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 firstSheet="1" activeTab="1"/>
  </bookViews>
  <sheets>
    <sheet name="Валидация" sheetId="1" state="hidden" r:id="rId1"/>
    <sheet name="Форма 1. ИЛ очный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2" l="1"/>
  <c r="C23" i="2"/>
  <c r="C22" i="2"/>
  <c r="C21" i="2"/>
</calcChain>
</file>

<file path=xl/sharedStrings.xml><?xml version="1.0" encoding="utf-8"?>
<sst xmlns="http://schemas.openxmlformats.org/spreadsheetml/2006/main" count="3280" uniqueCount="2156">
  <si>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</si>
  <si>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</si>
  <si>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</si>
  <si>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</si>
  <si>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</si>
  <si>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</si>
  <si>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</si>
  <si>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</si>
  <si>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</si>
  <si>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</si>
  <si>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</si>
  <si>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</si>
  <si>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</si>
  <si>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</si>
  <si>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</si>
  <si>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</si>
  <si>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</si>
  <si>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</si>
  <si>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</si>
  <si>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</si>
  <si>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</si>
  <si>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</si>
  <si>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</si>
  <si>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</si>
  <si>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</si>
  <si>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</si>
  <si>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</si>
  <si>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</si>
  <si>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</si>
  <si>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</si>
  <si>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</si>
  <si>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</si>
  <si>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</si>
  <si>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</si>
  <si>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</si>
  <si>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</si>
  <si>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</si>
  <si>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</si>
  <si>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</si>
  <si>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</si>
  <si>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</si>
  <si>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</si>
  <si>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</si>
  <si>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</si>
  <si>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</si>
  <si>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</si>
  <si>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</si>
  <si>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</si>
  <si>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</si>
  <si>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</si>
  <si>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</si>
  <si>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</si>
  <si>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</si>
  <si>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</si>
  <si>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</si>
  <si>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</si>
  <si>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</si>
  <si>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</si>
  <si>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</si>
  <si>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</si>
  <si>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</si>
  <si>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</si>
  <si>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</si>
  <si>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</si>
  <si>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</si>
  <si>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</si>
  <si>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</si>
  <si>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</si>
  <si>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</si>
  <si>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</si>
  <si>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</si>
  <si>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</si>
  <si>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</si>
  <si>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</si>
  <si>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</si>
  <si>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</si>
  <si>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</si>
  <si>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</si>
  <si>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</si>
  <si>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</si>
  <si>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</si>
  <si>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</si>
  <si>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</si>
  <si>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</si>
  <si>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</si>
  <si>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</si>
  <si>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</si>
  <si>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</si>
  <si>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</si>
  <si>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</si>
  <si>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</si>
  <si>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</si>
  <si>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</si>
  <si>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</si>
  <si>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</si>
  <si>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</si>
  <si>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</si>
  <si>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</si>
  <si>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</si>
  <si>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</si>
  <si>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</si>
  <si>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</si>
  <si>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</si>
  <si>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</si>
  <si>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</si>
  <si>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</si>
  <si>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</si>
  <si>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</si>
  <si>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</si>
  <si>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</si>
  <si>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</si>
  <si>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</si>
  <si>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</si>
  <si>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</si>
  <si>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</si>
  <si>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</si>
  <si>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</si>
  <si>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</si>
  <si>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</si>
  <si>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</si>
  <si>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</si>
  <si>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</si>
  <si>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</si>
  <si>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</si>
  <si>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</si>
  <si>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</si>
  <si>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</si>
  <si>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</si>
  <si>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</si>
  <si>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</si>
  <si>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</si>
  <si>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</si>
  <si>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</si>
  <si>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</si>
  <si>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</si>
  <si>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</si>
  <si>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</si>
  <si>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</si>
  <si>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</si>
  <si>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</si>
  <si>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</si>
  <si>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</si>
  <si>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</si>
  <si>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</si>
  <si>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</si>
  <si>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</si>
  <si>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</si>
  <si>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</si>
  <si>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</si>
  <si>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</si>
  <si>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</si>
  <si>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</si>
  <si>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</si>
  <si>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</si>
  <si>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</si>
  <si>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</si>
  <si>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</si>
  <si>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</si>
  <si>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</si>
  <si>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</si>
  <si>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</si>
  <si>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</si>
  <si>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</si>
  <si>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</si>
  <si>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</si>
  <si>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</si>
  <si>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</si>
  <si>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</si>
  <si>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</si>
  <si>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</si>
  <si>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</si>
  <si>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</si>
  <si>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</si>
  <si>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</si>
  <si>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</si>
  <si>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</si>
  <si>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</si>
  <si>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</si>
  <si>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</si>
  <si>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</si>
  <si>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</si>
  <si>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</si>
  <si>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</si>
  <si>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</si>
  <si>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</si>
  <si>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</si>
  <si>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</si>
  <si>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</si>
  <si>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</si>
  <si>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</si>
  <si>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</si>
  <si>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</si>
  <si>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</si>
  <si>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</si>
  <si>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</si>
  <si>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</si>
  <si>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</si>
  <si>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</si>
  <si>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</si>
  <si>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</si>
  <si>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</si>
  <si>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</si>
  <si>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</si>
  <si>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</si>
  <si>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</si>
  <si>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</si>
  <si>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</si>
  <si>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</si>
  <si>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</si>
  <si>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</si>
  <si>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</si>
  <si>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</si>
  <si>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</si>
  <si>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</si>
  <si>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</si>
  <si>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</si>
  <si>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</si>
  <si>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</si>
  <si>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</si>
  <si>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</si>
  <si>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</si>
  <si>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</si>
  <si>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</si>
  <si>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</si>
  <si>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</si>
  <si>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</si>
  <si>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</si>
  <si>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</si>
  <si>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</si>
  <si>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</si>
  <si>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</si>
  <si>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</si>
  <si>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</si>
  <si>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</si>
  <si>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</si>
  <si>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</si>
  <si>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</si>
  <si>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</si>
  <si>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</si>
  <si>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</si>
  <si>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</si>
  <si>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</si>
  <si>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</si>
  <si>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</si>
  <si>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</si>
  <si>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</si>
  <si>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</si>
  <si>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</si>
  <si>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</si>
  <si>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</si>
  <si>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</si>
  <si>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</si>
  <si>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</si>
  <si>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</si>
  <si>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</si>
  <si>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</si>
  <si>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</si>
  <si>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</si>
  <si>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</si>
  <si>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</si>
  <si>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</si>
  <si>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</si>
  <si>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</si>
  <si>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</si>
  <si>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</si>
  <si>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</si>
  <si>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</si>
  <si>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</si>
  <si>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</si>
  <si>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</si>
  <si>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</si>
  <si>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</si>
  <si>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</si>
  <si>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</si>
  <si>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</si>
  <si>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</si>
  <si>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</si>
  <si>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</si>
  <si>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</si>
  <si>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</si>
  <si>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</si>
  <si>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</si>
  <si>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</si>
  <si>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</si>
  <si>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</si>
  <si>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</si>
  <si>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</si>
  <si>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</si>
  <si>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</si>
  <si>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</si>
  <si>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</si>
  <si>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</si>
  <si>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</si>
  <si>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</si>
  <si>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</si>
  <si>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</si>
  <si>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</si>
  <si>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</si>
  <si>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</si>
  <si>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</si>
  <si>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</si>
  <si>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</si>
  <si>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</si>
  <si>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</si>
  <si>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</si>
  <si>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</si>
  <si>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</si>
  <si>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</si>
  <si>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</si>
  <si>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</si>
  <si>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</si>
  <si>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</si>
  <si>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</si>
  <si>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</si>
  <si>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</si>
  <si>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</si>
  <si>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</si>
  <si>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</si>
  <si>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</si>
  <si>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</si>
  <si>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</si>
  <si>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</si>
  <si>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</si>
  <si>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</si>
  <si>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</si>
  <si>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</si>
  <si>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</si>
  <si>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</si>
  <si>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</si>
  <si>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</si>
  <si>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</si>
  <si>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</si>
  <si>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</si>
  <si>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</si>
  <si>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</si>
  <si>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</si>
  <si>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</si>
  <si>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</si>
  <si>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</si>
  <si>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</si>
  <si>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</si>
  <si>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</si>
  <si>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</si>
  <si>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</si>
  <si>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</si>
  <si>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</si>
  <si>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</si>
  <si>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</si>
  <si>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</si>
  <si>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</si>
  <si>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</si>
  <si>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</si>
  <si>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</si>
  <si>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</si>
  <si>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</si>
  <si>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</si>
  <si>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</si>
  <si>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</si>
  <si>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</si>
  <si>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</si>
  <si>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</si>
  <si>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</si>
  <si>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</si>
  <si>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</si>
  <si>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</si>
  <si>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</si>
  <si>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</si>
  <si>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</si>
  <si>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</si>
  <si>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</si>
  <si>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</si>
  <si>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</si>
  <si>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</si>
  <si>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</si>
  <si>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</si>
  <si>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</si>
  <si>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</si>
  <si>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</si>
  <si>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</si>
  <si>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</si>
  <si>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</si>
  <si>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</si>
  <si>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</si>
  <si>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</si>
  <si>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</si>
  <si>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</si>
  <si>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</si>
  <si>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</si>
  <si>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</si>
  <si>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</si>
  <si>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</si>
  <si>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</si>
  <si>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</si>
  <si>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</si>
  <si>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</si>
  <si>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</si>
  <si>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</si>
  <si>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</si>
  <si>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</si>
  <si>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</si>
  <si>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</si>
  <si>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</si>
  <si>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</si>
  <si>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</si>
  <si>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</si>
  <si>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</si>
  <si>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</si>
  <si>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</si>
  <si>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</si>
  <si>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</si>
  <si>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</si>
  <si>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</si>
  <si>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</si>
  <si>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</si>
  <si>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</si>
  <si>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</si>
  <si>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</si>
  <si>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</si>
  <si>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</si>
  <si>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</si>
  <si>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</si>
  <si>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</si>
  <si>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</si>
  <si>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</si>
  <si>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</si>
  <si>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</si>
  <si>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</si>
  <si>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</si>
  <si>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</si>
  <si>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</si>
  <si>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</si>
  <si>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</si>
  <si>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</si>
  <si>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</si>
  <si>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</si>
  <si>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</si>
  <si>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</si>
  <si>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</si>
  <si>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</si>
  <si>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</si>
  <si>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</si>
  <si>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</si>
  <si>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</si>
  <si>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</si>
  <si>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</si>
  <si>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</si>
  <si>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</si>
  <si>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</si>
  <si>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</si>
  <si>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</si>
  <si>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</si>
  <si>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</si>
  <si>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</si>
  <si>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</si>
  <si>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</si>
  <si>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</si>
  <si>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</si>
  <si>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</si>
  <si>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</si>
  <si>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</si>
  <si>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</si>
  <si>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</si>
  <si>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</si>
  <si>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</si>
  <si>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</si>
  <si>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</si>
  <si>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</si>
  <si>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</si>
  <si>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</si>
  <si>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</si>
  <si>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</si>
  <si>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</si>
  <si>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</si>
  <si>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</si>
  <si>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</si>
  <si>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</si>
  <si>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</si>
  <si>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</si>
  <si>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</si>
  <si>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</si>
  <si>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</si>
  <si>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</si>
  <si>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</si>
  <si>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</si>
  <si>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</si>
  <si>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</si>
  <si>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</si>
  <si>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</si>
  <si>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</si>
  <si>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</si>
  <si>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</si>
  <si>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</si>
  <si>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</si>
  <si>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</si>
  <si>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</si>
  <si>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</si>
  <si>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</si>
  <si>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</si>
  <si>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</si>
  <si>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</si>
  <si>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</si>
  <si>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</si>
  <si>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</si>
  <si>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</si>
  <si>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</si>
  <si>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</si>
  <si>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</si>
  <si>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</si>
  <si>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</si>
  <si>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</si>
  <si>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</si>
  <si>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</si>
  <si>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</si>
  <si>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</si>
  <si>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</si>
  <si>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</si>
  <si>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</si>
  <si>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</si>
  <si>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</si>
  <si>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</si>
  <si>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</si>
  <si>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</si>
  <si>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</si>
  <si>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</si>
  <si>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</si>
  <si>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</si>
  <si>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</si>
  <si>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</si>
  <si>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</si>
  <si>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</si>
  <si>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</si>
  <si>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</si>
  <si>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</si>
  <si>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</si>
  <si>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</si>
  <si>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</si>
  <si>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</si>
  <si>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</si>
  <si>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</si>
  <si>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</si>
  <si>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</si>
  <si>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</si>
  <si>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</si>
  <si>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</si>
  <si>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</si>
  <si>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</si>
  <si>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</si>
  <si>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</si>
  <si>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</si>
  <si>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</si>
  <si>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</si>
  <si>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</si>
  <si>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</si>
  <si>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</si>
  <si>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</si>
  <si>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</si>
  <si>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</si>
  <si>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</si>
  <si>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</si>
  <si>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</si>
  <si>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</si>
  <si>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</si>
  <si>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</si>
  <si>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</si>
  <si>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</si>
  <si>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</si>
  <si>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</si>
  <si>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</si>
  <si>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</si>
  <si>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</si>
  <si>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</si>
  <si>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</si>
  <si>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</si>
  <si>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</si>
  <si>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</si>
  <si>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</si>
  <si>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</si>
  <si>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</si>
  <si>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</si>
  <si>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</si>
  <si>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</si>
  <si>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</si>
  <si>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</si>
  <si>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</si>
  <si>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</si>
  <si>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</si>
  <si>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</si>
  <si>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</si>
  <si>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</si>
  <si>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</si>
  <si>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</si>
  <si>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</si>
  <si>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</si>
  <si>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</si>
  <si>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</si>
  <si>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</si>
  <si>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</si>
  <si>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</si>
  <si>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</si>
  <si>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</si>
  <si>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</si>
  <si>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</si>
  <si>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</si>
  <si>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</si>
  <si>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</si>
  <si>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</si>
  <si>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</si>
  <si>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</si>
  <si>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</si>
  <si>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</si>
  <si>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</si>
  <si>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</si>
  <si>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</si>
  <si>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</si>
  <si>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</si>
  <si>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</si>
  <si>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</si>
  <si>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</si>
  <si>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</si>
  <si>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</si>
  <si>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</si>
  <si>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</si>
  <si>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</si>
  <si>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</si>
  <si>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</si>
  <si>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</si>
  <si>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</si>
  <si>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</si>
  <si>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</si>
  <si>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</si>
  <si>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</si>
  <si>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</si>
  <si>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</si>
  <si>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</si>
  <si>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</si>
  <si>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</si>
  <si>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</si>
  <si>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</si>
  <si>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</si>
  <si>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</si>
  <si>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</si>
  <si>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</si>
  <si>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</si>
  <si>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</si>
  <si>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</si>
  <si>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</si>
  <si>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</si>
  <si>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</si>
  <si>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</si>
  <si>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</si>
  <si>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</si>
  <si>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</si>
  <si>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</si>
  <si>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</si>
  <si>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</si>
  <si>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</si>
  <si>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</si>
  <si>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</si>
  <si>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</si>
  <si>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</si>
  <si>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</si>
  <si>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</si>
  <si>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</si>
  <si>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</si>
  <si>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</si>
  <si>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</si>
  <si>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</si>
  <si>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</si>
  <si>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</si>
  <si>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</si>
  <si>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</si>
  <si>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</si>
  <si>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</si>
  <si>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</si>
  <si>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</si>
  <si>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</si>
  <si>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</si>
  <si>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</si>
  <si>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</si>
  <si>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</si>
  <si>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</si>
  <si>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</si>
  <si>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</si>
  <si>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</si>
  <si>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</si>
  <si>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</si>
  <si>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</si>
  <si>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</si>
  <si>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</si>
  <si>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</si>
  <si>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</si>
  <si>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</si>
  <si>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</si>
  <si>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</si>
  <si>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</si>
  <si>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</si>
  <si>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</si>
  <si>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</si>
  <si>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</si>
  <si>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</si>
  <si>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</si>
  <si>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</si>
  <si>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</si>
  <si>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</si>
  <si>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</si>
  <si>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</si>
  <si>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</si>
  <si>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</si>
  <si>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</si>
  <si>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</si>
  <si>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</si>
  <si>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</si>
  <si>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</si>
  <si>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</si>
  <si>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</si>
  <si>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</si>
  <si>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</si>
  <si>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</si>
  <si>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</si>
  <si>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</si>
  <si>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</si>
  <si>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</si>
  <si>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</si>
  <si>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</si>
  <si>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</si>
  <si>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</si>
  <si>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</si>
  <si>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</si>
  <si>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</si>
  <si>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</si>
  <si>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</si>
  <si>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</si>
  <si>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</si>
  <si>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</si>
  <si>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</si>
  <si>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</si>
  <si>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</si>
  <si>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</si>
  <si>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</si>
  <si>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</si>
  <si>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</si>
  <si>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</si>
  <si>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</si>
  <si>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</si>
  <si>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</si>
  <si>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</si>
  <si>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</si>
  <si>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</si>
  <si>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</si>
  <si>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</si>
  <si>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</si>
  <si>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</si>
  <si>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</si>
  <si>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</si>
  <si>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</si>
  <si>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</si>
  <si>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</si>
  <si>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</si>
  <si>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</si>
  <si>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</si>
  <si>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</si>
  <si>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</si>
  <si>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</si>
  <si>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</si>
  <si>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</si>
  <si>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</si>
  <si>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</si>
  <si>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</si>
  <si>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</si>
  <si>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</si>
  <si>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</si>
  <si>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</si>
  <si>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</si>
  <si>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</si>
  <si>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</si>
  <si>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</si>
  <si>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</si>
  <si>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</si>
  <si>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</si>
  <si>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</si>
  <si>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</si>
  <si>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</si>
  <si>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</si>
  <si>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</si>
  <si>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</si>
  <si>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</si>
  <si>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</si>
  <si>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</si>
  <si>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</si>
  <si>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</si>
  <si>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</si>
  <si>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</si>
  <si>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</si>
  <si>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</si>
  <si>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</si>
  <si>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</si>
  <si>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</si>
  <si>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</si>
  <si>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</si>
  <si>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</si>
  <si>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</si>
  <si>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</si>
  <si>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</si>
  <si>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</si>
  <si>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</si>
  <si>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</si>
  <si>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</si>
  <si>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</si>
  <si>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</si>
  <si>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</si>
  <si>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</si>
  <si>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</si>
  <si>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</si>
  <si>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</si>
  <si>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</si>
  <si>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</si>
  <si>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</si>
  <si>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</si>
  <si>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</si>
  <si>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</si>
  <si>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</si>
  <si>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</si>
  <si>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</si>
  <si>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</si>
  <si>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</si>
  <si>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</si>
  <si>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</si>
  <si>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</si>
  <si>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</si>
  <si>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</si>
  <si>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</si>
  <si>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</si>
  <si>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</si>
  <si>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</si>
  <si>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</si>
  <si>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</si>
  <si>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</si>
  <si>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</si>
  <si>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</si>
  <si>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</si>
  <si>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</si>
  <si>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</si>
  <si>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</si>
  <si>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</si>
  <si>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</si>
  <si>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</si>
  <si>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</si>
  <si>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</si>
  <si>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</si>
  <si>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</si>
  <si>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</si>
  <si>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</si>
  <si>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</si>
  <si>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</si>
  <si>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</si>
  <si>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</si>
  <si>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</si>
  <si>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</si>
  <si>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</si>
  <si>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</si>
  <si>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</si>
  <si>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</si>
  <si>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</si>
  <si>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</si>
  <si>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</si>
  <si>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</si>
  <si>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</si>
  <si>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</si>
  <si>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</si>
  <si>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</si>
  <si>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</si>
  <si>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</si>
  <si>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</si>
  <si>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</si>
  <si>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</si>
  <si>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</si>
  <si>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</si>
  <si>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</si>
  <si>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</si>
  <si>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</si>
  <si>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</si>
  <si>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</si>
  <si>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</si>
  <si>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</si>
  <si>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</si>
  <si>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</si>
  <si>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</si>
  <si>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</si>
  <si>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</si>
  <si>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</si>
  <si>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</si>
  <si>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</si>
  <si>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</si>
  <si>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</si>
  <si>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</si>
  <si>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</si>
  <si>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</si>
  <si>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</si>
  <si>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</si>
  <si>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</si>
  <si>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</si>
  <si>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</si>
  <si>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</si>
  <si>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</si>
  <si>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</si>
  <si>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</si>
  <si>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</si>
  <si>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</si>
  <si>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</si>
  <si>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</si>
  <si>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</si>
  <si>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</si>
  <si>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</si>
  <si>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</si>
  <si>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</si>
  <si>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</si>
  <si>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</si>
  <si>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</si>
  <si>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</si>
  <si>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</si>
  <si>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</si>
  <si>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</si>
  <si>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</si>
  <si>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</si>
  <si>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</si>
  <si>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</si>
  <si>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</si>
  <si>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</si>
  <si>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</si>
  <si>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</si>
  <si>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</si>
  <si>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</si>
  <si>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</si>
  <si>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</si>
  <si>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</si>
  <si>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</si>
  <si>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</si>
  <si>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</si>
  <si>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</si>
  <si>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</si>
  <si>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</si>
  <si>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</si>
  <si>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</si>
  <si>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</si>
  <si>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</si>
  <si>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</si>
  <si>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</si>
  <si>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</si>
  <si>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</si>
  <si>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</si>
  <si>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</si>
  <si>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</si>
  <si>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</si>
  <si>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</si>
  <si>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</si>
  <si>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</si>
  <si>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</si>
  <si>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</si>
  <si>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</si>
  <si>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</si>
  <si>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</si>
  <si>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</si>
  <si>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</si>
  <si>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</si>
  <si>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</si>
  <si>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</si>
  <si>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</si>
  <si>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</si>
  <si>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</si>
  <si>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</si>
  <si>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</si>
  <si>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</si>
  <si>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</si>
  <si>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</si>
  <si>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</si>
  <si>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</si>
  <si>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</si>
  <si>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</si>
  <si>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</si>
  <si>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</si>
  <si>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</si>
  <si>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</si>
  <si>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</si>
  <si>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</si>
  <si>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</si>
  <si>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</si>
  <si>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</si>
  <si>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</si>
  <si>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</si>
  <si>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</si>
  <si>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</si>
  <si>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</si>
  <si>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</si>
  <si>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</si>
  <si>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</si>
  <si>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</si>
  <si>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</si>
  <si>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</si>
  <si>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</si>
  <si>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</si>
  <si>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</si>
  <si>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</si>
  <si>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</si>
  <si>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</si>
  <si>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</si>
  <si>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</si>
  <si>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</si>
  <si>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</si>
  <si>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</si>
  <si>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</si>
  <si>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</si>
  <si>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</si>
  <si>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</si>
  <si>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</si>
  <si>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</si>
  <si>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</si>
  <si>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</si>
  <si>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</si>
  <si>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</si>
  <si>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</si>
  <si>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</si>
  <si>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</si>
  <si>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</si>
  <si>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</si>
  <si>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</si>
  <si>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</si>
  <si>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</si>
  <si>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</si>
  <si>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</si>
  <si>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</si>
  <si>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</si>
  <si>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</si>
  <si>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</si>
  <si>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</si>
  <si>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</si>
  <si>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</si>
  <si>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</si>
  <si>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</si>
  <si>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</si>
  <si>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</si>
  <si>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</si>
  <si>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</si>
  <si>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</si>
  <si>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</si>
  <si>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</si>
  <si>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</si>
  <si>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</si>
  <si>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</si>
  <si>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</si>
  <si>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</si>
  <si>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</si>
  <si>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</si>
  <si>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</si>
  <si>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</si>
  <si>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</si>
  <si>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</si>
  <si>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</si>
  <si>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</si>
  <si>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</si>
  <si>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</si>
  <si>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</si>
  <si>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</si>
  <si>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</si>
  <si>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</si>
  <si>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</si>
  <si>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</si>
  <si>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</si>
  <si>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</si>
  <si>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</si>
  <si>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</si>
  <si>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</si>
  <si>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</si>
  <si>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</si>
  <si>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</si>
  <si>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</si>
  <si>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</si>
  <si>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</si>
  <si>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</si>
  <si>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</si>
  <si>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</si>
  <si>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</si>
  <si>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</si>
  <si>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</si>
  <si>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</si>
  <si>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</si>
  <si>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</si>
  <si>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</si>
  <si>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</si>
  <si>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</si>
  <si>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</si>
  <si>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</si>
  <si>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</si>
  <si>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</si>
  <si>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</si>
  <si>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</si>
  <si>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</si>
  <si>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</si>
  <si>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</si>
  <si>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</si>
  <si>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</si>
  <si>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</si>
  <si>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</si>
  <si>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</si>
  <si>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</si>
  <si>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</si>
  <si>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</si>
  <si>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</si>
  <si>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</si>
  <si>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</si>
  <si>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</si>
  <si>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</si>
  <si>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</si>
  <si>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</si>
  <si>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</si>
  <si>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</si>
  <si>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</si>
  <si>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</si>
  <si>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</si>
  <si>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</si>
  <si>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</si>
  <si>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</si>
  <si>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</si>
  <si>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</si>
  <si>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</si>
  <si>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</si>
  <si>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</si>
  <si>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</si>
  <si>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</si>
  <si>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</si>
  <si>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</si>
  <si>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</si>
  <si>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</si>
  <si>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</si>
  <si>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</si>
  <si>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</si>
  <si>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</si>
  <si>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</si>
  <si>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</si>
  <si>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</si>
  <si>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</si>
  <si>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</si>
  <si>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</si>
  <si>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</si>
  <si>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</si>
  <si>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</si>
  <si>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</si>
  <si>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</si>
  <si>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</si>
  <si>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</si>
  <si>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</si>
  <si>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</si>
  <si>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</si>
  <si>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</si>
  <si>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</si>
  <si>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</si>
  <si>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</si>
  <si>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</si>
  <si>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</si>
  <si>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</si>
  <si>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</si>
  <si>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</si>
  <si>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</si>
  <si>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</si>
  <si>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</si>
  <si>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</si>
  <si>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</si>
  <si>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</si>
  <si>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</si>
  <si>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</si>
  <si>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</si>
  <si>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</si>
  <si>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</si>
  <si>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</si>
  <si>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</si>
  <si>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</si>
  <si>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</si>
  <si>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</si>
  <si>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</si>
  <si>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</si>
  <si>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</si>
  <si>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</si>
  <si>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</si>
  <si>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</si>
  <si>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</si>
  <si>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</si>
  <si>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</si>
  <si>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</si>
  <si>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</si>
  <si>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</si>
  <si>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</si>
  <si>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</si>
  <si>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</si>
  <si>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</si>
  <si>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</si>
  <si>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</si>
  <si>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</si>
  <si>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</si>
  <si>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</si>
  <si>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</si>
  <si>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</si>
  <si>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</si>
  <si>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</si>
  <si>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</si>
  <si>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</si>
  <si>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</si>
  <si>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</si>
  <si>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</si>
  <si>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</si>
  <si>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</si>
  <si>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</si>
  <si>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</si>
  <si>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</si>
  <si>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</si>
  <si>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</si>
  <si>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</si>
  <si>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</si>
  <si>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</si>
  <si>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</si>
  <si>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</si>
  <si>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</si>
  <si>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</si>
  <si>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</si>
  <si>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</si>
  <si>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</si>
  <si>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</si>
  <si>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</si>
  <si>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</si>
  <si>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</si>
  <si>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</si>
  <si>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</si>
  <si>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</si>
  <si>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</si>
  <si>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</si>
  <si>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</si>
  <si>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</si>
  <si>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</si>
  <si>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</si>
  <si>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</si>
  <si>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</si>
  <si>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</si>
  <si>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</si>
  <si>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</si>
  <si>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</si>
  <si>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</si>
  <si>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</si>
  <si>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</si>
  <si>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</si>
  <si>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</si>
  <si>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</si>
  <si>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</si>
  <si>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</si>
  <si>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</si>
  <si>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</si>
  <si>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</si>
  <si>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</si>
  <si>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</si>
  <si>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</si>
  <si>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</si>
  <si>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</si>
  <si>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</si>
  <si>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</si>
  <si>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</si>
  <si>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</si>
  <si>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</si>
  <si>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</si>
  <si>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</si>
  <si>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</si>
  <si>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</si>
  <si>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</si>
  <si>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</si>
  <si>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</si>
  <si>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</si>
  <si>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</si>
  <si>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</si>
  <si>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</si>
  <si>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</si>
  <si>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</si>
  <si>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</si>
  <si>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</si>
  <si>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</si>
  <si>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</si>
  <si>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</si>
  <si>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</si>
  <si>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</si>
  <si>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</si>
  <si>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</si>
  <si>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</si>
  <si>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</si>
  <si>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</si>
  <si>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</si>
  <si>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</si>
  <si>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</si>
  <si>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</si>
  <si>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</si>
  <si>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</si>
  <si>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</si>
  <si>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</si>
  <si>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</si>
  <si>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</si>
  <si>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</si>
  <si>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</si>
  <si>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</si>
  <si>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</si>
  <si>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</si>
  <si>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</si>
  <si>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</si>
  <si>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</si>
  <si>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</si>
  <si>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</si>
  <si>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</si>
  <si>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</si>
  <si>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</si>
  <si>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</si>
  <si>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</si>
  <si>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</si>
  <si>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</si>
  <si>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</si>
  <si>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</si>
  <si>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</si>
  <si>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</si>
  <si>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</si>
  <si>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</si>
  <si>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</si>
  <si>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</si>
  <si>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</si>
  <si>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</si>
  <si>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</si>
  <si>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</si>
  <si>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</si>
  <si>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</si>
  <si>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</si>
  <si>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</si>
  <si>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</si>
  <si>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</si>
  <si>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</si>
  <si>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</si>
  <si>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</si>
  <si>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</si>
  <si>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</si>
  <si>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</si>
  <si>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</si>
  <si>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</si>
  <si>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</si>
  <si>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</si>
  <si>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</si>
  <si>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</si>
  <si>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</si>
  <si>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</si>
  <si>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</si>
  <si>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</si>
  <si>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</si>
  <si>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</si>
  <si>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</si>
  <si>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</si>
  <si>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</si>
  <si>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</si>
  <si>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</si>
  <si>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</si>
  <si>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</si>
  <si>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</si>
  <si>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</si>
  <si>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</si>
  <si>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</si>
  <si>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</si>
  <si>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</si>
  <si>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</si>
  <si>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</si>
  <si>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</si>
  <si>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</si>
  <si>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</si>
  <si>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</si>
  <si>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</si>
  <si>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</si>
  <si>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</si>
  <si>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</si>
  <si>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</si>
  <si>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</si>
  <si>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</si>
  <si>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</si>
  <si>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</si>
  <si>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</si>
  <si>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</si>
  <si>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</si>
  <si>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</si>
  <si>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</si>
  <si>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</si>
  <si>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</si>
  <si>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</si>
  <si>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</si>
  <si>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</si>
  <si>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</si>
  <si>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</si>
  <si>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</si>
  <si>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</si>
  <si>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</si>
  <si>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</si>
  <si>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</si>
  <si>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</si>
  <si>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</si>
  <si>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</si>
  <si>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</si>
  <si>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</si>
  <si>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</si>
  <si>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</si>
  <si>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</si>
  <si>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</si>
  <si>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</si>
  <si>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</si>
  <si>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</si>
  <si>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</si>
  <si>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</si>
  <si>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</si>
  <si>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</si>
  <si>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</si>
  <si>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</si>
  <si>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</si>
  <si>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</si>
  <si>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</si>
  <si>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</si>
  <si>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</si>
  <si>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</si>
  <si>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</si>
  <si>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</si>
  <si>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</si>
  <si>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</si>
  <si>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</si>
  <si>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</si>
  <si>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</si>
  <si>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</si>
  <si>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</si>
  <si>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</si>
  <si>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</si>
  <si>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</si>
  <si>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</si>
  <si>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</si>
  <si>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</si>
  <si>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</si>
  <si>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</si>
  <si>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</si>
  <si>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</si>
  <si>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</si>
  <si>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</si>
  <si>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</si>
  <si>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</si>
  <si>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</si>
  <si>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</si>
  <si>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</si>
  <si>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</si>
  <si>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</si>
  <si>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</si>
  <si>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</si>
  <si>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</si>
  <si>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</si>
  <si>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</si>
  <si>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</si>
  <si>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</si>
  <si>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</si>
  <si>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</si>
  <si>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</si>
  <si>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</si>
  <si>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</si>
  <si>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</si>
  <si>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</si>
  <si>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</si>
  <si>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</si>
  <si>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</si>
  <si>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</si>
  <si>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</si>
  <si>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</si>
  <si>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</si>
  <si>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</si>
  <si>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</si>
  <si>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</si>
  <si>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</si>
  <si>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</si>
  <si>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</si>
  <si>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</si>
  <si>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</si>
  <si>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</si>
  <si>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</si>
  <si>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Общая стоимость ДЭ по указанному КОД на одного участника, одно рабочее место, мин. количество экспертов</t>
  </si>
  <si>
    <t>Стоимость оборудования по указанному КОД</t>
  </si>
  <si>
    <t>Стоимость инструментов по указанному КОД</t>
  </si>
  <si>
    <t>Стоимость прочих по указанному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</si>
  <si>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</si>
  <si>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</si>
  <si>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</si>
  <si>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</si>
  <si>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</si>
  <si>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</si>
  <si>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</si>
  <si>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</si>
  <si>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</si>
  <si>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</si>
  <si>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</si>
  <si>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</si>
  <si>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Средняя стоимость за одну единицу наименования на рынке</t>
  </si>
  <si>
    <t>Гиперссылка на примеры оборудования и инструментов
Вариант 1</t>
  </si>
  <si>
    <t>Стоимость примера оборудования и инструментов
Вариант 1</t>
  </si>
  <si>
    <t>Гиперссылка на примеры оборудования и инструментов
Вариант 2</t>
  </si>
  <si>
    <t>Стоимость примера оборудования и инструментов
Вариант 2</t>
  </si>
  <si>
    <t>Гиперссылка на примеры оборудования и инструментов
Вариант 3</t>
  </si>
  <si>
    <t>Стоимость примера оборудования и инструментов
Вариант 3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</si>
  <si>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</si>
  <si>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</si>
  <si>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</si>
  <si>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</si>
  <si>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</si>
  <si>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КОМНАТА ЭКСПЕРТОВ</t>
  </si>
  <si>
    <t>КОМНАТА ГЛАВНОГО ЭКСПЕРТА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</si>
  <si>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</si>
  <si>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</si>
  <si>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</si>
  <si>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</si>
  <si>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</si>
  <si>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</si>
  <si>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</si>
  <si>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</si>
  <si>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</si>
  <si>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</si>
  <si>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</si>
  <si>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</si>
  <si>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</si>
  <si>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</si>
  <si>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</si>
  <si>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</si>
  <si>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</si>
  <si>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</si>
  <si>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</si>
  <si>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</si>
  <si>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</si>
  <si>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</si>
  <si>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</si>
  <si>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</si>
  <si>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</si>
  <si>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</si>
  <si>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</si>
  <si>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</si>
  <si>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</si>
  <si>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</si>
  <si>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</si>
  <si>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</si>
  <si>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</si>
  <si>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</si>
  <si>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</si>
  <si>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</si>
  <si>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</si>
  <si>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</si>
  <si>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</si>
  <si>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НА 5 РАБОЧИХ МЕСТ 
 ( 5 УЧАСТНИКОВ)</t>
  </si>
  <si>
    <t xml:space="preserve">Пароконвектомат    </t>
  </si>
  <si>
    <t>Допустимая минимальная мощность от 6,3 кВт. Количество уровней  пароконвектомата от 5. GN 1/1.</t>
  </si>
  <si>
    <t>КОД 1.1; КОД 2.1</t>
  </si>
  <si>
    <t>КОД 1.1 КОД 1.2 КОД 1.3</t>
  </si>
  <si>
    <t>https://entero.ru/item/54371</t>
  </si>
  <si>
    <t>https://entero.ru/item/59768</t>
  </si>
  <si>
    <t>https://entero.ru/item/73786</t>
  </si>
  <si>
    <t xml:space="preserve">Стол-подставка под пароконвектомат </t>
  </si>
  <si>
    <t>Размер зависит от модели пароконвектомата.</t>
  </si>
  <si>
    <t>https://remdolf.com/product/podstavka-pod-parokonvektomat-pk-6m/?ymclid=16361255731681763099900004</t>
  </si>
  <si>
    <t>https://onlinetorg.ltd/neytralnoe-oborudovanie/podstavki-i-podtovarniki/podstavka-hicold-pod-parokonvektomat-rational-nppkr-otkrytaya-nizkaya?ymclid=16361255731681763099900002</t>
  </si>
  <si>
    <t>https://market.yandex.ru/product--podstavka-abat-pk-6m/904007374?cpa=1&amp;clid=545&amp;sku=904007374&amp;offerid=ZBzpepJ6BvKv6Z8UEIBNJQ</t>
  </si>
  <si>
    <t>Весы для молекулярной кухни</t>
  </si>
  <si>
    <t>нет</t>
  </si>
  <si>
    <t>https://dvemorkovki.ru/catalog/implements/measurers/7124/</t>
  </si>
  <si>
    <t>https://www.ozon.ru/product/vesy-molekulyarnye-molecularmeal-190523385/?sh=t7c3q66L</t>
  </si>
  <si>
    <t>https://molecmag.ru/vesy-kuhonnye-jelektronnye</t>
  </si>
  <si>
    <t>Весы настольные электронные (профессиональные)</t>
  </si>
  <si>
    <t>Наибольший предел взвешивания не менее 3кг наименьший предел взвешевния не более 5г.</t>
  </si>
  <si>
    <t>https://market.yandex.ru/product--vesy-torgovye-nastolnye-40kg-vps-40m/775066711?cpa=1&amp;clid=545&amp;sku=101124023425&amp;offerid=Qbe4AWMJ1t6xwL-bvVmuWg</t>
  </si>
  <si>
    <t>https://www.laimashop.ru/vesi_fasovochnie_mercury_m_er_326afl_32_5_lcd_0_2_32_kg_diskretnost_10_g_platforma_280x235_mm_bez_stoyki/?ymclid=16361262537874262763700005</t>
  </si>
  <si>
    <t>https://www.onlinetrade.ru/catalogue/vesy-c2171/cas/vesy_portsionnye_cas_sw_5_ft380-237088.html?utm_source=market.yandex.ru&amp;utm_medium=cpc&amp;city=34&amp;ymclid=16361263257149837064600006&amp;src_pof=545&amp;utm_source_service=web&amp;wprid=1636126253542598-8274036808786804</t>
  </si>
  <si>
    <t xml:space="preserve">Плита индукционная </t>
  </si>
  <si>
    <t>Плита индукционная стационарная  на одно рабочее место 4 греющих поверхности(заземление обязательно) или Плита индукционная настольная(на одно рабочее место 4 греющих поверхности) установленная на  подставке или производственном столе.</t>
  </si>
  <si>
    <t>https://entero.ru/item/92378</t>
  </si>
  <si>
    <t>https://www.whitegoods.ru/goods/plita-induktsionnaya-chelyabtorgtekhnika-pei-4/?utm_source=YD&amp;utm_medium=cpc&amp;utm_campaign=K50_Poisk_Teplovoe_oborudovanie_RF_05_08_2020_23_17_34&amp;utm_term=Плита%20индукционная%20ПЭИ%204&amp;utm_content=4280504318.9528949711&amp;ycli</t>
  </si>
  <si>
    <t>https://market.yandex.ru/product--elektricheskaia-plita-iterma-pki-4kv-3-5-840-850-360/983656005?cpa=1&amp;lr=191&amp;clid=2322165&amp;sku=983656005&amp;offerid=myLZPT-SwpT8dm3bcKcJ-A</t>
  </si>
  <si>
    <t xml:space="preserve">Подставка под индукционную плиту </t>
  </si>
  <si>
    <t>Размер зависит от модели плиты. Если плиты однокомфорочные или двухкомфорочные указывается поверхность на которую они устанавливаются.</t>
  </si>
  <si>
    <t>https://moshoreca.ru/p472643363-podstavka-pod-plitu.html?utm_source=yandex&amp;utm_medium=market&amp;utm_campaign=87358&amp;ymclid=16051716825971117184700017</t>
  </si>
  <si>
    <t>https://securitymag.ru/catalog/item/podstavka_dlya_plity_induktsionnoi_iterma_430_pki_-4_-11_kvpr/?_openstat=bWFya2V0LnlhbmRleC5ydTvQn9C-0LTRgdGC0LDQstC60LAg0LTQu9GPINC_0LvQuNGC0Ysg0LjQvdC00YPQutGG0LjQvtC90L3QvtC5IElURVJNQSA0MzAg0L_QutC4IC00IC0xMSDQutCyL9</t>
  </si>
  <si>
    <t>https://www.klenmarket.ru/shop/equipment/neutral-equipment/tables-production-and-cutting/tables-wall/stol-universalnyi-luxstahl-spu-97-so-sploshnoi-polkoi-nerzh/</t>
  </si>
  <si>
    <t>Планетарный миксер</t>
  </si>
  <si>
    <t>https://kitchenrussia.ru/mikser-planetarnyj-kitchenaid-artisan-5ksm125eac-4-8l-kremovyj?utm_source=market.yandex.ru&amp;utm_term=193&amp;ymclid=16362034251156386441600004</t>
  </si>
  <si>
    <t>https://silikonmold.ru/kuhonnye-prinadlezhnosti/elektronnaya-tehnika/planetarnye-miksery/planetarnyj-mikser-gemlux-gl-sm5w-belyj.html?ymclid=16362034251156386441600005&amp;rs=yamarket4_21425189_10721</t>
  </si>
  <si>
    <t>https://entero.ru/item/31085</t>
  </si>
  <si>
    <t xml:space="preserve">Шкаф холодильный  </t>
  </si>
  <si>
    <t>Минимальный объем 300л., 5 полок обязательно. Дверь стекло (допускается с глухой дверью).</t>
  </si>
  <si>
    <t>https://entero.ru/item/17614</t>
  </si>
  <si>
    <t>https://www.ural-mart.ru/refrigeration/shkafy-holodilnye/shkaf-holodilnyj-polair-dm105-s-shh-05ds/?clid=2271262&amp;_openstat=bWFya2V0LnlhbmRleC5ydTtQb2xhaXIg0KjQutCw0YQg0YXQvtC70L7QtNC40LvRjNC90YvQuSBwb2xhaXIgZG0xMDUtcyAo0YjRhS0wLDXQtNGBKTtjaU9OZmNHTWVWemlBR</t>
  </si>
  <si>
    <t>https://www.ural-mart.ru/refrigeration/shkafy-holodilnye/shkaf-holodilnyj-kapri-05-sk/?ymclid=16362037717949963155100002</t>
  </si>
  <si>
    <t>Блендер ручной погружной (блендер+насадка измельчитель+насадка венчик + измельчитель с нижним ножом(чаша) +стакан)</t>
  </si>
  <si>
    <t>Мощность от 1000Bт и выше.</t>
  </si>
  <si>
    <t>https://www.vazaro.ru/product/blender_pogruzhnoy_m200_lime_material_neylon_latun_razmer_345_sm_cvet_laym_seriya_superbox_bamix_shveycariya_110587/?PrId=110587&amp;utm_source=market.yandex.ru&amp;utm_campaign=vazaro&amp;utm_term=110587&amp;ymclid=1636203980465047960630000</t>
  </si>
  <si>
    <t>https://market.yandex.ru/product--pogruzhnoi-blender-moulinex-dd878/1710244348?text=блендер%20погружной%20профессиональный%20баймикс&amp;lr=191</t>
  </si>
  <si>
    <t>https://market.yandex.ru/product--pogruzhnoi-blender-braun-mq-9047x/531006007?text=блендер%20погружной%20профессиональный%20баймикс&amp;lr=191</t>
  </si>
  <si>
    <t xml:space="preserve">Стол  производственный </t>
  </si>
  <si>
    <t>Yх600х850, где Y допустимый суммарный размер всей свободной рабочей поверхности от 3,6 до 5,4м., допустимо без борта. С внутренней металической полкой, глухой.</t>
  </si>
  <si>
    <t>https://trust-holod.ru/product/stol-proizvodstvennyj-bez-borta-sp-21800600/?utm_source=YandexMarket&amp;utm_medium=cpc&amp;utm_term=6135&amp;ymclid=16051653778791514603600004</t>
  </si>
  <si>
    <t>https://restomari.ru/catalog/neytralnoe/stoly/20303/?utm_source=yandex_market&amp;utm_medium=cpc&amp;utm_campaign=msk&amp;utm_content=Стол%20производственный%20ATESY%20СР-П-1-1800.800-02&amp;utm_term=20303&amp;ymclid=16051653778791514603600013</t>
  </si>
  <si>
    <t>https://mgzr.ru/catalog/neytralnoe-oborudovanie/stoly-proizvodstvennye/stol-proizvodstvennyy-tekhno-tt-spp-223-1208/</t>
  </si>
  <si>
    <t xml:space="preserve">Стеллаж 4-х уровневый </t>
  </si>
  <si>
    <t>800х500х1800 , меньше размеры недопустимы.</t>
  </si>
  <si>
    <t>https://entero.ru/item/55511</t>
  </si>
  <si>
    <t>https://entero.ru/item/107988</t>
  </si>
  <si>
    <t>https://entero.ru/item/96845</t>
  </si>
  <si>
    <t>Мойка односекционная со столешницей</t>
  </si>
  <si>
    <t xml:space="preserve">1000х600х850. Характеристики позиции на усмотрение организаторов. </t>
  </si>
  <si>
    <t>https://entero.ru/item/58501</t>
  </si>
  <si>
    <t>https://entero.ru/item/93242</t>
  </si>
  <si>
    <t>https://entero.ru/item/95723</t>
  </si>
  <si>
    <t>Смеситель холодной и горячей воды</t>
  </si>
  <si>
    <t>Характеристики позиции на усмотрение организаторов</t>
  </si>
  <si>
    <t>https://entero.ru/item/105754</t>
  </si>
  <si>
    <t>https://entero.ru/item/121531</t>
  </si>
  <si>
    <t>Набор  разделочных досок, пластиковые</t>
  </si>
  <si>
    <t>Минимальные размеры H=18,L=600,B=400мм; жёлтая, синяя, зелёная, красная, белая, коричневая. Не меньше этих размеров</t>
  </si>
  <si>
    <t>набор</t>
  </si>
  <si>
    <t>https://restomari.ru/catalog/posuda_i_inventar/inventar_kukhonnyy/26127/</t>
  </si>
  <si>
    <t>https://www.klenmarket.ru/shop/inventory/kitchen-equipment/cutting-boards/doski-iz-polipropilena/cutting-boards-600kh400kh18-brown-polypropylene/</t>
  </si>
  <si>
    <t>https://po-suda.ru/kitchen/knives-and-boards/cutting-boards/board-of-platis/45742-doska-razdelochnaya-polipropilen-60h40h1-8sm-pryamougolnaya.html</t>
  </si>
  <si>
    <t>Подставка для раделочных досок металлическая</t>
  </si>
  <si>
    <t>https://r-komplekt.ru/catalog/doski_razdelochnye/podstavka_na_6_dosok/</t>
  </si>
  <si>
    <t>https://ioshkar-ola.tiu.ru/p350211485-podstavka-pod-doski.html</t>
  </si>
  <si>
    <t>https://granbazar.ru/catalog/posuda-i-inventar/inventar-kukhonnyy/derzhateli-i-podstavki/podstavka-dlya-razdelochnykh-dosok/22852/</t>
  </si>
  <si>
    <t>Горелка (карамелизатор) + баллон с газом</t>
  </si>
  <si>
    <t>https://www.ixbt.com/home/tristar-yb-2611.shtml#1</t>
  </si>
  <si>
    <t>https://konditermag.ru/po-kategoriyam/instrumentyi-konditera/karamelizator-(gazovaya-gorelka)-17-sm?ymclid=16361232030124882694800003</t>
  </si>
  <si>
    <t>https://silikonmold.ru/konditerskie-instrumenty-1/kulinarnaya-gazovaya-gorelka-karamelizator.html?ymclid=16361232030124882694800001&amp;rs=yamarket4_21425189_7891</t>
  </si>
  <si>
    <t>Кремер-Сифон для сливок 0,25л</t>
  </si>
  <si>
    <t>Материал нержавеющая сталь, 0,25л, D=70,H=206, B=110</t>
  </si>
  <si>
    <t>https://www.complexbar.ru/catalog/sifony/p02120313/</t>
  </si>
  <si>
    <t>https://mernik.su/inventar/barnyj-inventar_1o/1717/7402/</t>
  </si>
  <si>
    <t>https://kaluga.goodster.ru/product/b-gkkekur/</t>
  </si>
  <si>
    <t>Ручная машинка для приготовления пасты и равиоли</t>
  </si>
  <si>
    <t>Материал нержавеющая сталь</t>
  </si>
  <si>
    <t>https://pokupki.market.yandex.ru/product/mashinka-dlia-prigotovleniia-pasty-i-ravioli-pelmennitsa-lapsherezka-0094/101047225833?utm_term=14947854%7C101047225833&amp;yclid=6733631809652810334&amp;clid=1601&amp;utm_source=yandex&amp;utm_medium=search&amp;utm_campaign=yp_offer_</t>
  </si>
  <si>
    <t>https://www.ozon.ru/context/detail/id/24975774/?yclid=6733640175035901700&amp;pid=yandex_direct&amp;is_retargeting=true&amp;af_click_lookback=7d&amp;utm_content=id_24975774%7Ccatid_14870&amp;utm_source=yandex_direct&amp;utm_medium=cpc&amp;utm_campaign=product_14500_home_rf_dsa_all_p</t>
  </si>
  <si>
    <t>https://market.yandex.ru/offer/_Y0gNB7VTlSthHMaENMV4w?text=ручная%20машинка%20для%20приготовления%20пасты%20и%20равиоли&amp;lr=6&amp;rs=eJyzUuBgFxI3sjQytzDXMdAxtLQ2sjQwMTICsk2NJJiUGA0BYhYFkw%2C%2C&amp;glfilter=14953824%3A14953825&amp;onstock=1</t>
  </si>
  <si>
    <t>Термометр инфракрасный (Пирометр)</t>
  </si>
  <si>
    <t>https://bryansk.vseinstrumenti.ru/instrument/izmeritelnyj/izmeriteli-temperatury/pirometry/zubr/professional-45721-650/?yclid=6559547716771830478&amp;utm_source=yandex&amp;utm_medium=cpc&amp;utm_campaign=dsa_fid_instrument_f&amp;utm_content=8857170319&amp;utm_term=ST:search%</t>
  </si>
  <si>
    <t>https://аква-лаб.рф/138-pirometry?cm_id=40132699_3643535008_6860665544_15483792616__none_search_type1_no_desktop_premium_191&amp;_openstat=ZGlyZWN0LnlhbmRleC5ydTs0MDEzMjY5OTs2ODYwNjY1NTQ0O3lhbmRleC5ydTpwcmVtaXVt&amp;yclid=6560028019700064751</t>
  </si>
  <si>
    <t>Термометр (шуп)</t>
  </si>
  <si>
    <t>шет</t>
  </si>
  <si>
    <t>https://craftology.ru/catalog/katalog_konditera/instrumenty_dlya_konditera/vesy_i_termometry/termometr_elektronnyy_termoshchup_v_tube/?r1=yandext&amp;r2=&amp;rs=yamarket8_21415559_20743&amp;ymclid=16361254227733263364500006</t>
  </si>
  <si>
    <t>https://samogon.market/shop/termometr-elektronnyj-tp-101?utm_source=Yandex&amp;utm_campaign=Yandex&amp;utm_medium=cpc&amp;utm_term=6925&amp;ymclid=16361254227733263364500008</t>
  </si>
  <si>
    <t>https://svetoteka.com/elektronnyy-termometr-shchup-tp-300?ymclid=16361254227733263364500009</t>
  </si>
  <si>
    <t xml:space="preserve">Гастроемкость  из нержавеющей стали </t>
  </si>
  <si>
    <t>GN 1/1 530х325х20 мм.</t>
  </si>
  <si>
    <t>https://www.klenmarket.ru/shop/inventory/kitchen-equipment/gastronorm-containers/gastronorm-containers-solid-stainless-steel/gastroemkost-gn-11-530kh325kh25-811-20/</t>
  </si>
  <si>
    <t>https://entero.ru/item/91930</t>
  </si>
  <si>
    <t>https://entero.ru/item/99632</t>
  </si>
  <si>
    <t>GN 1/1 530х325х65 мм.</t>
  </si>
  <si>
    <t>https://www.klenmarket.ru/shop/inventory/kitchen-equipment/gastronorm-containers/gastronorm-containers-solid-stainless-steel/gastroemkost-gn-11-530kh325kh65-811-2/</t>
  </si>
  <si>
    <t>https://entero.ru/item/91932</t>
  </si>
  <si>
    <t>https://entero.ru/item/90779</t>
  </si>
  <si>
    <t>GN 2/3 354х325х20 мм.</t>
  </si>
  <si>
    <t>https://www.klenmarket.ru/shop/inventory/kitchen-equipment/gastronorm-containers/gastronorm-containers-solid-stainless-steel/gastroemkost-gn-12-327kh265kh20-812-20/</t>
  </si>
  <si>
    <t>https://entero.ru/item/92054</t>
  </si>
  <si>
    <t>https://entero.ru/item/96658</t>
  </si>
  <si>
    <t>GN 2/3 354х325х40 мм.</t>
  </si>
  <si>
    <t>https://www.klenmarket.ru/shop/inventory/kitchen-equipment/gastronorm-containers/gastronorm-containers-solid-stainless-steel/gastroemkost-gn-23-327kh353kh40/</t>
  </si>
  <si>
    <t>https://entero.ru/item/99639</t>
  </si>
  <si>
    <t>https://entero.ru/item/64361</t>
  </si>
  <si>
    <t>GN 1/2 265х325х20 мм.</t>
  </si>
  <si>
    <t>https://entero.ru/item/64316</t>
  </si>
  <si>
    <t>https://entero.ru/item/91936</t>
  </si>
  <si>
    <t>https://entero.ru/item/88145</t>
  </si>
  <si>
    <t>GN 1/2 265х325х65 мм</t>
  </si>
  <si>
    <t>https://www.klenmarket.ru/shop/inventory/kitchen-equipment/gastronorm-containers/gastronorm-containers-solid-stainless-steel/gastroemkost-gn-12-327kh265kh65-812-2/</t>
  </si>
  <si>
    <t>https://entero.ru/item/91938</t>
  </si>
  <si>
    <t>https://entero.ru/item/106158</t>
  </si>
  <si>
    <t>GN 1/3 176х325х20мм.</t>
  </si>
  <si>
    <t>https://www.klenmarket.ru/shop/inventory/kitchen-equipment/gastronorm-containers/gastronorm-containers-solid-stainless-steel/gastroemkost-gn-13-327kh176kh20-813-20/</t>
  </si>
  <si>
    <t>https://entero.ru/item/106165</t>
  </si>
  <si>
    <t>https://entero.ru/item/95911</t>
  </si>
  <si>
    <t>GN 1/3 176х325х40мм.</t>
  </si>
  <si>
    <t>https://www.klenmarket.ru/shop/inventory/kitchen-equipment/gastronorm-containers/gastronorm-containers-solid-stainless-steel/gastroemkost-gn-13-327kh176kh40-813-40/</t>
  </si>
  <si>
    <t>https://entero.ru/item/106166</t>
  </si>
  <si>
    <t>https://entero.ru/item/91943</t>
  </si>
  <si>
    <t>GN 1/3 176х325х65мм.</t>
  </si>
  <si>
    <t>https://www.klenmarket.ru/shop/inventory/kitchen-equipment/gastronorm-containers/gastronorm-containers-solid-stainless-steel/gastroemkost-gn-13-327kh176kh65-813-2/</t>
  </si>
  <si>
    <t>https://entero.ru/item/91944</t>
  </si>
  <si>
    <t>https://entero.ru/item/88155</t>
  </si>
  <si>
    <t>GN 1/4 265х162х20мм.</t>
  </si>
  <si>
    <t>https://entero.ru/item/106203</t>
  </si>
  <si>
    <t>https://entero.ru/item/99635</t>
  </si>
  <si>
    <t>https://entero.ru/item/87181</t>
  </si>
  <si>
    <t>GN 1/4 265х162х100мм.</t>
  </si>
  <si>
    <t>https://entero.ru/item/91949</t>
  </si>
  <si>
    <t>https://mecuchi.com/oborudovanie/gastroyomkosti-iz-nerzhaveyushhej-stali/gastroyomkost-gn1-4-265x162x100-mm-nerzh-stal</t>
  </si>
  <si>
    <t>https://kitchen-service.com/catalog/gastroemkost_gn_1_4-100_iz_nerzhavejushhejj_stali_265kh162kh100_mm</t>
  </si>
  <si>
    <t>GN 1/6 176х162х100мм.</t>
  </si>
  <si>
    <t>https://entero.ru/item/87187</t>
  </si>
  <si>
    <t>https://mecuchi.com/oborudovanie/gastroyomkosti-iz-nerzhaveyushhej-stali/gastroyomkost-gn1-6-176x162x100-mm-nerzh-stal</t>
  </si>
  <si>
    <t>https://kitchen-service.com/catalog/gastroemkost_gn_1_6-100_iz_nerzhavejushhejj_stali_176kh162kh100_mm</t>
  </si>
  <si>
    <t>GN 1/6 176х162х65мм.</t>
  </si>
  <si>
    <t>КОД 1.1 КОД 1.2 КОД 1.15</t>
  </si>
  <si>
    <t>https://www.klenmarket.ru/shop/inventory/kitchen-equipment/gastronorm-containers/gastronorm-containers-solid-stainless-steel/gastroemkost-16-gn-176kh164kh65-816-2/</t>
  </si>
  <si>
    <t>https://entero.ru/item/106216</t>
  </si>
  <si>
    <t>https://entero.ru/item/90808</t>
  </si>
  <si>
    <t>GN 1/9 176х105х65мм.</t>
  </si>
  <si>
    <t>https://www.klenmarket.ru/shop/inventory/kitchen-equipment/gastronorm-containers/gastronorm-containers-solid-stainless-steel/gastroemkost-gn-19-176kh109kh65-819-2/</t>
  </si>
  <si>
    <t>https://entero.ru/item/92168</t>
  </si>
  <si>
    <t>https://entero.ru/item/97504</t>
  </si>
  <si>
    <t>Крышка к гастроемкости из нержавеющей стали</t>
  </si>
  <si>
    <t>GN 1/1 530х325</t>
  </si>
  <si>
    <t>http://www.rp.ru/shop/19200/3218/</t>
  </si>
  <si>
    <t>GN 1/2 265х325</t>
  </si>
  <si>
    <t>http://www.rp.ru/shop/19200/3231/</t>
  </si>
  <si>
    <t>GN 1/3 176х325</t>
  </si>
  <si>
    <t>http://www.rp.ru/shop/19200/3232/</t>
  </si>
  <si>
    <t>GN 1/6 176х162</t>
  </si>
  <si>
    <t>http://www.rp.ru/shop/19200/58750/</t>
  </si>
  <si>
    <t>GN 1/9 176х105</t>
  </si>
  <si>
    <t>http://www.rp.ru/shop/19200/40178/</t>
  </si>
  <si>
    <t>GN 2/3 354х325</t>
  </si>
  <si>
    <t>http://www.rp.ru/shop/19200/74368/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</si>
  <si>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</si>
  <si>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Объемом 5л, 3л, 2л, 1.5л, 1.2л, 1л</t>
  </si>
  <si>
    <t>https://pokupki.market.yandex.ru/product/nabor-kastriul-rainstahl-1227-12rs-cw-12-pr-stalnoi/100347397774?offerid=nbJxRgTKhDDslBO3REHCCw&amp;utm_source=market&amp;utm_medium=cpc&amp;utm_term=680799.1227-12RS%2FCW&amp;utm_content=12500946&amp;clid=545&amp;ymclid=16055494641450781</t>
  </si>
  <si>
    <t>https://market.yandex.ru/product--nabor-kastriul-rainstahl-1954-06rs-cw-6-pr/72797453?text=набор%20кастрюль%20с%20крышками%20из%20нержавеющей%20стали%20luxstahl&amp;lr=191</t>
  </si>
  <si>
    <t>https://eco-skovoroda.ru/kastruli/nabor_kastryul_1_2l_1_8l_2_5l_3_5l_5_9l_tima_izyashchnaya_iz_nerzhaveyushchey_stali.html</t>
  </si>
  <si>
    <t>Сотейник для индукционных плит</t>
  </si>
  <si>
    <t>Объемом 0,6л</t>
  </si>
  <si>
    <t>https://entero.ru/item/124058</t>
  </si>
  <si>
    <t>https://www.posudaok.ru/soteynik-0-6-l-d-12-sm-h-6-sm-matfer-4010764.html?utm_source=market&amp;utm_term=8954&amp;ymclid=16055504010602012588800001</t>
  </si>
  <si>
    <t>https://www.klenmarket.ru/shop/inventory/kitchen-equipment/soteiniki/</t>
  </si>
  <si>
    <t>Объемом 0,8л</t>
  </si>
  <si>
    <t>https://entero.ru/item/119684</t>
  </si>
  <si>
    <t>https://entero.ru/item/119685</t>
  </si>
  <si>
    <t>Сковорода для индукционных плит (с антипригарным покрытием)</t>
  </si>
  <si>
    <t>Диаметром 24см</t>
  </si>
  <si>
    <t>https://www.klenmarket.ru/shop/inventory/kitchen-equipment/pans-cauldrons-saji/the-pan-stainless-steel-with-double-bottom/pan-luxstahl-240v-50-stainless-steel-c24131/</t>
  </si>
  <si>
    <t>https://www.klenmarket.ru/shop/inventory/kitchen-equipment/pans-cauldrons-saji/aluminium-neva-metal/skovoroda-aliuminievaia-blinnaia-240-mm-tg2241/</t>
  </si>
  <si>
    <t>https://entero.ru/item/101272</t>
  </si>
  <si>
    <t>Диаметром 28см</t>
  </si>
  <si>
    <t>https://entero.ru/item/119758</t>
  </si>
  <si>
    <t>https://entero.ru/item/110893</t>
  </si>
  <si>
    <t>https://entero.ru/item/119736</t>
  </si>
  <si>
    <t>Гриль сковорода для индукционных плит (с антипригарным покрытием)</t>
  </si>
  <si>
    <t>https://www.klenmarket.ru/shop/inventory/kitchen-equipment/pans-cauldrons-saji/cast-iron-frying-pans/cast-iron-frying-pan-corrugated-230kh230-mm-with-a-wooden-handle-luxstahl-he85/</t>
  </si>
  <si>
    <t>https://entero.ru/item/119767</t>
  </si>
  <si>
    <t>https://www.klenmarket.ru/shop/inventory/kitchen-equipment/pans-cauldrons-saji/cast-iron-frying-pans/cast-iron-frying-pan-corrugated-250x250-mm-with-a-wooden-handle-luxstahl-he87/</t>
  </si>
  <si>
    <t>Шенуа  (возможен вариант с сеткой)</t>
  </si>
  <si>
    <t>https://mimar.ru/kuhonnyy-inventar/durshlagi-sita/sito-shenua-s-setkoy-d-24-sm-n-st-488.html</t>
  </si>
  <si>
    <t>https://vingurman.ru/shenua-s-setkoj-24-sm</t>
  </si>
  <si>
    <t>https://vsedlyabara.ru/catalog/povarskoy_assortiment/durshlagi-sita-i-streynery/shenua-durshlag-konicheskiy-d-24sm-p-l-proff-cuisine/</t>
  </si>
  <si>
    <t>Сито для протирания</t>
  </si>
  <si>
    <t>Диаметр от 20-25 см</t>
  </si>
  <si>
    <t>https://www.klenmarket.ru/shop/inventory/confectionery-equipment/sita/sieve-250-mm-with-handle-plastic-sd2206/</t>
  </si>
  <si>
    <t>https://www.klenmarket.ru/shop/inventory/confectionery-equipment/sita/sieve-220-mm-with-handle-plastic-sd2206-d/</t>
  </si>
  <si>
    <t>https://bryansk.regmarkets.ru/product/sito-s-ruchkoy-144901201/</t>
  </si>
  <si>
    <t>Диаметр от 7-10 см</t>
  </si>
  <si>
    <t>https://bryansk.regmarkets.ru/product/sito-krugloe-diametr-205099788/</t>
  </si>
  <si>
    <t>https://www.eldorado.ru/cat/detail/sito-tescoma-grandchef-10-cm-428344/?utm_source=yandexmarket&amp;utm_medium=cpc&amp;utm_campaign=Bryansk&amp;utm_content=5663&amp;utm_term=71518145&amp;frommarket=&amp;ymclid=16056131197453311592400001</t>
  </si>
  <si>
    <t>https://www.onlinetrade.ru/catalogue/durshlagi_i_sita-c1001/regent_inox/sitechko_regent_inox_linea_promo_10sm_94_4204-1905123.html?utm_source=market.yandex.ru&amp;utm_medium=cpc&amp;city=34&amp;_openstat=bWFya2V0LnlhbmRleC5ydTvQodC40YLQtdGH0LrQviBSRUdFTlQgSU5PWCBMaW5</t>
  </si>
  <si>
    <t xml:space="preserve">Сито (для муки) </t>
  </si>
  <si>
    <t>Диаметром 24 см</t>
  </si>
  <si>
    <t>https://market.yandex.ru/offer/8l3wD2kj-rzcRV3UxyOdUg?cpc=v5jK8nxDTIE2u-m8PmXAnsURdNOh3-R0GaZ6GNFzlcCZ6J5ACWdCrx-dnZ0ldyclAGF1tBS4D9xpB3Ukuvm4CNhv1GflvK2pWtETTcU-JOhw7W9HdWub5AoxIMvanx822JKAq817UECfwUySZAmSFXmABBIOwOiHIkrnVUH8mKgE3OaYVP8upj0bfT9e4HCi&amp;hid=</t>
  </si>
  <si>
    <t>https://goodstoria.ru/catalog/sito_mayer_boch_mb_23611.html?_openstat=bWFya2V0LnlhbmRleC5ydTvQodC40YLQviDQvNC10YLQsNC7LiAyNCDRgdC8INC60YDRg9Cz0LvRi9C5IE1heWVyJkJvY2ggMjM2MTE7SGpUN1RnNXNGODVfd0xibXdHN2N6dzs&amp;ymclid=16056135387778004781400008</t>
  </si>
  <si>
    <t>https://posuda-bohemia.ru/sito_24_kh_5_sm_agness_/?utm_campaign=bs.market_sklad4&amp;utm_medium=cpc&amp;utm_source=market.yandex.ru&amp;utm_term=103227&amp;_openstat=bWFya2V0LnlhbmRleC5ydTvQodC40YLQviAyNCDRhSA1INGB0LwgIkFnbmVzcyIgLyAyMTA2MzI7dWxWNk9qREtFaTVsTzBIRUpxZi1EZ</t>
  </si>
  <si>
    <t>Ложка для мороженного</t>
  </si>
  <si>
    <t>https://www.wildberries.ru/catalog/2168033/detail.aspx?targetUrl=GP</t>
  </si>
  <si>
    <t>Шпатель кондитерский</t>
  </si>
  <si>
    <t>https://condishop.ru/product/skrebok-s-lineykoy-150-h-120-mm-nerzhaveyushhaya/?ymclid=16370054073278058077800006</t>
  </si>
  <si>
    <t>Венчик</t>
  </si>
  <si>
    <t>Не менее 240 мм</t>
  </si>
  <si>
    <t>https://www.klenmarket.ru/shop/inventory/confectionery-equipment/corollas/whisk-300-mm/</t>
  </si>
  <si>
    <t>https://www.klenmarket.ru/shop/inventory/confectionery-equipment/corollas/nimbus-280-mm/</t>
  </si>
  <si>
    <t>https://www.klenmarket.ru/shop/inventory/confectionery-equipment/corollas/corolla-is-400-mm/</t>
  </si>
  <si>
    <t>Шумовка</t>
  </si>
  <si>
    <t>https://www.boom-dom.ru/cat/tableware/preparation/1928/product_366840?fake=ooops&amp;iassup=sup24283&amp;iasbra=bra3938263&amp;iasprc=prc_2_501_2000&amp;utm_source=yandex&amp;utm_medium=cpc&amp;utm_campaign=market&amp;_openstat=bWFya2V0LnlhbmRleC5ydTvQqNGD0LzQvtCy0LrQsCDCq9Cf0YDQvtC</t>
  </si>
  <si>
    <t>https://tandiri.com/p64447556-shumovka-diametr-140mm.html</t>
  </si>
  <si>
    <t>https://granbazar.ru/catalog/posuda-i-inventar/inventar-kukhonnyy/lozhki-i-vilki-povarskie/shumovka/71938/</t>
  </si>
  <si>
    <t>Молоток металический для отбивания мяса</t>
  </si>
  <si>
    <t>https://market.yandex.ru/offer/9kYeBuOU_D6bc8VonOdyOQ?cpc=AxIYu6vXREl_uby1Ln8TJLcqQ44aaGu3yFQ78FeAY4eSVtakELvRCJ4wKYDRovlbWceYZDFFa7hzARzg_bu9efX-Tol36rXMPQ8NguqhR8heUJEzzZ1BopUJE3j7Pvgm4PWpVjSMTarDcBO5_qjNRV7iJ_SEfvLQ6Ncuuv_qD8aL4Yo334YiAUodPLtgYJKb&amp;hid=</t>
  </si>
  <si>
    <t>https://market.yandex.ru/product--molotok-dlia-otbivaniia-miasa-webber/490766053?text=молоток%20металлический%20для%20отбивания%20мяса%20купить&amp;lr=191</t>
  </si>
  <si>
    <t>https://market.yandex.ru/old/product--molotok-dlia-otbivaniia-miasa-migliores/663875961</t>
  </si>
  <si>
    <t>Терка 4-х сторонняя</t>
  </si>
  <si>
    <t>https://vinograd.pw/p455184720-terka-storonnyaya-vetta.html</t>
  </si>
  <si>
    <t>https://trinityhome.ru/catalog/posuda_i_kukhonnye_prinadlezhnosti/tovary_dlya_kukhni/terki/11267/</t>
  </si>
  <si>
    <t>https://vpostelke.ru/885-086-terka-4-h-storonnjaja-16sm-192039-a/</t>
  </si>
  <si>
    <t xml:space="preserve">Половник </t>
  </si>
  <si>
    <t>Объемом  250мл</t>
  </si>
  <si>
    <t>https://market.yandex.ru/offer/gGvyfo6Dx8TTjk_16MPNsg?cpc=NCwq45VducPRcp-amhaK_XzFnR2cvkbsJKlP1PS02gl-fsMNm-0VXD2NWYPW5JKOMLcWeGRKX_cc1rmI8PY1vU6TgIg52akGvEspH5tv88Qgs6h0TQDunczok11lzovp_q-iBJX6XyqXmAJxzdUzPOM5VR4aAnjeIyLVYhpMdnPHooZ-UBsG-g%2C%2C&amp;from=pre</t>
  </si>
  <si>
    <t>https://market.yandex.ru/offer/LXwSLu4ac1sqFP8ygjzDEw?from-show-uid=16056154900538471468900000&amp;onstock=1</t>
  </si>
  <si>
    <t>https://mgzr.ru/catalog/kukhonnaya-posuda-i-inventar/inventar-povarskoy/polovnik-viatto-tselnotyanutyy-250-ml-nerzh-lopp10/?ya=1&amp;store=msk&amp;ymclid=16056154898818165115100013</t>
  </si>
  <si>
    <t xml:space="preserve">Ложки столовые </t>
  </si>
  <si>
    <t xml:space="preserve">Материал нержавеющая сталь </t>
  </si>
  <si>
    <t>https://www.posudaok.ru/107156-lozhka-stolovaya-optima-nerzhaveyuschaya-stal-l-18-7-6-sm-kunstwerk-3111067.html?utm_source=market&amp;utm_term=107156&amp;ymclid=16056156472169476154700001</t>
  </si>
  <si>
    <t>https://stho.ru/product/lozhka-stolovaya/?utm_source=market&amp;utm_medium=cpc&amp;utm_campaign=market&amp;ymclid=16056156472169476154700003</t>
  </si>
  <si>
    <t>https://just-tea.ru/lozhka-ctolovaya-nerzh-obshepit-c5t-1.html?frommarket=https%3A%2F%2Fmarket.yandex.ru%2Fsear&amp;ymclid=16056156472169476154700009</t>
  </si>
  <si>
    <t xml:space="preserve">Набор кухонный ножей ( поварская тройка) </t>
  </si>
  <si>
    <t xml:space="preserve">Материал нержавеющая сталь, длина лезвия 99 мм, 150мм, 208 мм. </t>
  </si>
  <si>
    <t>https://samura-online.ru/catalog/nabor-iz-3-x-nozhei-samura-harakiri-ovoshnoi-99-mm-univercal-nii-150-mm-shef-200-mm-white.html</t>
  </si>
  <si>
    <t>https://best-kitchen.ru/collection/nabory-odnosloynyh-nozhey/product/3-nozha-povarskaya-troyka-samura-harakiri-upakovany-otdelno?utm_source=yandex_market&amp;utm_medium=cpc&amp;utm_campaign=fid_brand&amp;ymclid=16056159625680447931700004</t>
  </si>
  <si>
    <t>https://market.yandex.ru/product--nabor-wusthof-gourmet-3-nozha/55277694?text=набор%20ножей%20поварская%20тройка&amp;lr=191</t>
  </si>
  <si>
    <t>Овощечистка</t>
  </si>
  <si>
    <t>https://www.wildberries.ru/catalog/12120470/detail.aspx?targetUrl=GP</t>
  </si>
  <si>
    <t>https://www.wildberries.ru/catalog/7923604/detail.aspx?targetUrl=GP</t>
  </si>
  <si>
    <t>https://www.wildberries.ru/catalog/2168029/detail.aspx?targetUrl=GP</t>
  </si>
  <si>
    <t>Лопатка -палетка изогнутая</t>
  </si>
  <si>
    <t>https://konditerpiter.ru/products/shovepalette32curved5cm?_openstat=bWFya2V0LnlhbmRleC5ydTvQm9C-0L_QsNGC0LrQsC3Qv9Cw0LvQtdGC0LrQsCDQuNC30L7Qs9C90YPRgtCw0Y8gMzLRhTMsNSDRgdC8LCDQv9C70LDRgdGC0LjQujtYRWxBUjhrY0c4SG01VDJZYTlaaFFnOw&amp;ymclid=160570853400728047502</t>
  </si>
  <si>
    <t>https://podsolnuhh.ru/product/lopatka-paletka-izognutaya-27kh3-sm/?utm_source=market.yandex.ru&amp;utm_medium=cpc&amp;utm_term=104099&amp;ymclid=16057085340072804750200002</t>
  </si>
  <si>
    <t>https://condishop.ru/product/paletka-izognutaya-dlina-37-sm-shirina-4-sm-plastikovaya-ruchka/?_openstat=bWFya2V0LnlhbmRleC5ydTvQm9C-0L_QsNGC0LrQsCDQv9Cw0LvQtdGC0LrQsCDQuNC30L7Qs9C90YPRgtCw0Y8g0YDQsNCx0L7Rh9Cw0Y8g0L_QvtCy0LXRgNGF0L3QvtGB0YLRjCAyNSDRgdC8ING</t>
  </si>
  <si>
    <t>Щипцы универсальные</t>
  </si>
  <si>
    <t>Материал нержавеющая сталь, длина 300 мм</t>
  </si>
  <si>
    <t>https://www.klenmarket.ru/shop/inventory/kitchen-equipment/tongs/curling-universal-300-mm-rgs-3035/</t>
  </si>
  <si>
    <t>https://www.sima-land.ru/156855/schipcy-kuhonnye-universal-17-cm/?filter_page_id=13025</t>
  </si>
  <si>
    <t>https://www.barneo.ru/shchipcy-luxstahl-universalnye-300-mm-rgs-3035</t>
  </si>
  <si>
    <t>Набор кондитерских насадок</t>
  </si>
  <si>
    <t>https://silikonmold.ru/dlya-raboty-s-kremom/konditerskie-nasadki/nabory-konditerskih-nasadok/nabor-konditerskih-nasadok-24-sht.html?ymclid=16057089363682799382500001</t>
  </si>
  <si>
    <t>https://mir-konditera.ru/katalog/konditerskiy_inventar/konditerskie_meshki_nabory/nabor_konditerskikh_nasadok_12_sht/?_openstat=bWFya2V0LnlhbmRleC5ydTvQndCw0LHQvtGAINC60L7QvdC00LjRgtC10YDRgdC60LjRhSDQvdCw0YHQsNC00L7QuiwgMTIg0YjRgjtTZTRvM055MlZqd3BKY3ZfakZ</t>
  </si>
  <si>
    <t>https://pekan-shop.ru/inventar/nasadki-konditerskie/nabory-nasadok/nabor-konditerskih-nasadok-26-sht?ymclid=16057089363682799382500046</t>
  </si>
  <si>
    <t>Набор кондитерских форм (квадрат)</t>
  </si>
  <si>
    <t>https://www.rsbel.com/shop/products/product/nabor-vyisechek-ned7ee6974273756c59d4d05668049f9ed/</t>
  </si>
  <si>
    <t>https://olive-house.ru/vypechka/formy-konditerskie/paderno-4140296</t>
  </si>
  <si>
    <t>https://goodtc-posuda.ru/index.php/catalog/konditerskij-assortiment/koltsa-vysechki-formy/Nabor_konditerskikh_kolets_Kvadrat_9_shtukPL</t>
  </si>
  <si>
    <t>Форма для выпечки тартов круг</t>
  </si>
  <si>
    <t>перфорированная, нержавеющая сталь d-8см</t>
  </si>
  <si>
    <t>https://magazin-konditera.com/catalog/konditerskie_formy/metallicheskie_formy_dlya_vypechki_sborki/forma_perforirovannaya_dlya_tartov_d_8_sm.html</t>
  </si>
  <si>
    <t>https://bryansk.tiu.ru/p471957112-forma-perforirovannaya-dlya.html</t>
  </si>
  <si>
    <t>Форма для выпечки тартов овал</t>
  </si>
  <si>
    <t>перфорированная, нержавеющая сталь h-25-35 мм</t>
  </si>
  <si>
    <t>https://bryansk.tiu.ru/p437145088-perforirovannyj-oval-80h40.html?_openstat=tiu_prosale%3Bформы+для+выпечки%3BПерфорированный+овал+h+25-35+мм%2C+80х40+мм%3Btag</t>
  </si>
  <si>
    <t>https://bryansk.tiu.ru/p457954325-perforirovannyj-oval-160h40.html?_openstat=tiu_prosale%3Bформы+для+выпечки%3BПерфорированный+овал+h+25-35+мм%2C+160х40+мм%3Btag</t>
  </si>
  <si>
    <t>https://www.fantasia.ru/konditerskiy-invyentar/formy-dlya-tartov/190kh70kh35-ovalnaya-perforirovannaya-forma-dlya-tarta-nerzhaveyka--pavoni-italiya/</t>
  </si>
  <si>
    <t>Набор кондитерских форм (круг)</t>
  </si>
  <si>
    <t>https://www.complexbar.ru/catalog/formy-dlya-vypechki-metallicheskie/p04140283/</t>
  </si>
  <si>
    <t>https://vingurman.ru/nabor-konditform-krug-dmax115dmin20-14sht</t>
  </si>
  <si>
    <t>http://profposuda.ru/offer.php?uid=3640</t>
  </si>
  <si>
    <t xml:space="preserve">Миски нержавеющая сталь  </t>
  </si>
  <si>
    <t>Объем 0.3 л, диаметр 16 см</t>
  </si>
  <si>
    <t>https://market.yandex.ru/product--miska-kaskad-iz-nerzhaveiushchei-stali-350-ml/427939759?text=миски%20нержавеющая%20сталь%20объем%200.3%20л%20диаметр%2016%20см&amp;lr=191</t>
  </si>
  <si>
    <t>http://posuda-pro.ru/catalog/kukhonnyy-inventar/miski/miska-nerzh-stal-tolschina-03-mm-d16-sm-v08-l/</t>
  </si>
  <si>
    <t>https://kuzmich24.ru/market/tovari-dlya-doma/posuda-stolovie-pribori/miska-glub-nerzh-16sm-mv-00171/?_openstat=bWFya2V0LnlhbmRleC5ydTvQnNC40YHQutCwINCz0LvRg9Cx0L7QutCw0Y8g0L3QtdGA0LbQsNCy0LXRjtGJ0LDRjyAxNiDRgdC8Oy1iaGJyVTA0RHBZS3BBcGlabDdlNUE7&amp;ymclid=1605</t>
  </si>
  <si>
    <t>Объем: 0.5 л, диаметр: 16 см</t>
  </si>
  <si>
    <t>https://www.maxidom.ru/catalog/salatniki-miski/1000927160/</t>
  </si>
  <si>
    <t>https://my-shop.ru/shop/product/2281546.html?partner=10815&amp;frommarket=https%3A%2F%2Fmarket.yandex.ru%2Fsearch%3Ftext%3Dмис%25D&amp;ymclid=16057170693377149115000001</t>
  </si>
  <si>
    <t>https://eduvpohod.ru/catalog/kruzhki_miski_stolovye_pribory/miska_sledopyt_nerzh_d16sm_05l_pfcwsp43/?_openstat=bWFya2V0LnlhbmRleC5ydTvQnNC40YHQutCwINGB0LvQtdC00L7Qv9GL0YIg0L3QtdGA0LYuIGQxNtGB0LwsIDAsNdC7IFBGLUNXUy1QNDM7WEdQcTlCT1N5RFZGZkVEWnZLNWhVQTs&amp;ymcl</t>
  </si>
  <si>
    <t>Объем: 1 л,  диаметр: 20 см</t>
  </si>
  <si>
    <t>https://www.komus.ru/katalog/posuda-i-tekstil/kukhonnaya-posuda/posuda-dlya-prigotovleniya/miski-kukhonnye/miska-novus-nerzhaveyushhaya-stal-1-litr-200-mm-artikul-proizvoditelya-1301-20-/p/1053511/</t>
  </si>
  <si>
    <t>https://satom.ru/p/473003203-miska-kamille-20-9sm-iz-nerzhaveyushchey-stali/</t>
  </si>
  <si>
    <t>https://kuzmich24.ru/market/tovari-dlya-doma/posuda-stolovie-pribori/miska-glub-nerzh-20sm/?_openstat=bWFya2V0LnlhbmRleC5ydTvQnNC40YHQutCwINCz0LvRg9Cx0L7QutCw0Y8g0L3QtdGA0LbQsNCy0LXRjtGJ0LDRjyAyMCDRgdC8OzgwUFIyV2NLNzkyZlZRUW43VmhQeGc7&amp;ymclid=1605717856461</t>
  </si>
  <si>
    <t>Объем: 3.5 л, диаметр: 20 см</t>
  </si>
  <si>
    <t>https://just-tea.ru/micka-20cm-c-cilikonovim-dnom.html?ymclid=16057697475246509761700002</t>
  </si>
  <si>
    <t>https://www.komus.ru/katalog/posuda-i-tekstil/kukhonnaya-posuda/posuda-dlya-prigotovleniya/miski-kukhonnye/miska-metal-craft-nerzhaveyushhaya-stal-3-8-litra-diametr-250-mm-artikul-proizvoditelya-mxb-4-/p/568795/?utm_campaign=market-ymarket_bryansk-vse-op_</t>
  </si>
  <si>
    <t>https://www.klenmarket.ru/shop/inventory/kitchen-equipment/bowl-stainless-steel/bowl-hemisphere-240-mm-stainless-steel-rgs-0030/</t>
  </si>
  <si>
    <t>Набор пинцетов для оформления блюд</t>
  </si>
  <si>
    <t>http://moleculares.ru/catalog/instrumenty/pintsety/nabor_pintsetov_dlya_raskladki_maestro/</t>
  </si>
  <si>
    <t>https://top-1000.ru/nabor-pintsetov-dlya-modelizma-3-shtuki_tovar_2283304.html</t>
  </si>
  <si>
    <t>https://bryansk.regmarkets.ru/pintsety-kulinarnye-73344/</t>
  </si>
  <si>
    <t>Ножницы для рыбы, птицы</t>
  </si>
  <si>
    <t>https://www.posuda-tupperware.ru/nozhi/nozhnitsy-dlya-ptitsy/?_openstat=bWFya2V0LnlhbmRleC5ydTtUdXBwZXJ3YXJlINCd0L7QttC90LjRhtGLINC00LvRjyDQv9GC0LjRhtGLINC4INGA0YvQsdGLO0ZNWDV5T3pwV1loNmlzQ0hRc3JjU1E7&amp;ymclid=16057728062108646175100005</t>
  </si>
  <si>
    <t>https://market.yandex.ru/product--nozhnitsy-fiskars-functional-form-dlia-ryby-22-sm/39884045?text=Ножницы%20для%20рыбы%2C%20птицы&amp;lr=191</t>
  </si>
  <si>
    <t>https://chefsadvice.ru/product/nozhnicy-dlya-razdelki-pticy-25-sm-easycook-704905-ibili/?frommarket=https%3A%2F%2Fmarket.yandex.ru%2Fsearch%3Fcvredir&amp;ymclid=16057728062108646175100029</t>
  </si>
  <si>
    <t xml:space="preserve">Тарелка круглая белая плоская </t>
  </si>
  <si>
    <t>Диаметром от 30 до 32 см, без декора с ровными полями</t>
  </si>
  <si>
    <t>https://entero.ru/item/97174</t>
  </si>
  <si>
    <t>https://fix-price.ru/product/5090373/</t>
  </si>
  <si>
    <t>https://bryansk.metro-cc.ru/category/posuda/servirovka-stola/stolovaya-posuda/blyudo-luminarc-friends039-timedlya-piccy-32sm</t>
  </si>
  <si>
    <t>Тарелка  глубокая белая</t>
  </si>
  <si>
    <t>С широкими плоскими  ровными полями от 26 до 28 см, 250 мл, без декора</t>
  </si>
  <si>
    <t>https://bryansk.satom.ru/p/592888396-tarelka-dlya-pasty-tiffany-d26-8-sm-520-ml/</t>
  </si>
  <si>
    <t>https://bryansk.satom.ru/p/582268071-tarelka-dlya-pasty-blansh-255-5-sm-cvet-belyy/</t>
  </si>
  <si>
    <t>https://www.klenmarket.ru/shop/cookware/crockery/Chan_Wave_Classic_Ivory/a-plate-of-pasta-chan-wave-275-mm-ivory-lq-q1845/</t>
  </si>
  <si>
    <t>С широкими плоскими ровными полями от 26 до 28 см, 300 мл, без декора</t>
  </si>
  <si>
    <t>https://entero.ru/item/100632</t>
  </si>
  <si>
    <t>https://entero.ru/item/97145</t>
  </si>
  <si>
    <t>https://bryansk.satom.ru/p/592888263-tarelka-dlya-pasty-salata-bistro-d28-5-sm-230-ml/</t>
  </si>
  <si>
    <t xml:space="preserve">Соусник </t>
  </si>
  <si>
    <t>50 мл, керамический или металлический, одинаковые для всех участников.</t>
  </si>
  <si>
    <t>https://entero.ru/item/120734</t>
  </si>
  <si>
    <t>https://entero.ru/item/96651</t>
  </si>
  <si>
    <t>https://entero.ru/item/121937</t>
  </si>
  <si>
    <t>Пластиковая урна для мусора (возможно педального типа)</t>
  </si>
  <si>
    <t xml:space="preserve">Объемом не менее 40 литров. Характеристики позиции на усмотрение организаторов. </t>
  </si>
  <si>
    <t>https://www.posudaok.ru/157552-vedro-kontejner-dlya-musora-urna-titan-40l-s-pedalyu-krugloe-metall-seryj-metallik.html?utm_source=market&amp;utm_term=157552&amp;ymclid=16055492062131901941800001</t>
  </si>
  <si>
    <t>https://www.maxidom.ru/catalog/konteynery-i-baki-dlya-musora/1001064391/?utm_campaign=geo_rf&amp;utm_content=3429166&amp;utm_medium=cpc&amp;utm_source=Yandex.Market&amp;utm_term=3429166&amp;_openstat=bWFya2V0LnlhbmRleC5ydTvQsdCw0Log0LzRg9GB0L7RgNC90YvQuSDRgSDQutGA0YvRiNC60L7</t>
  </si>
  <si>
    <t>https://starmixshop.ru/catalog/urny-i-konteynery-dlya-musora/urny-dlya-pomeshcheniy/urny_s_plavayushchey_kryshkoy/konteyner-dlya-otkhodov-jiwins-s-povorotnoy-kryshkoy/?ymclid=16055492062131901941800008&amp;oid=51983</t>
  </si>
  <si>
    <t>Скребок для теста</t>
  </si>
  <si>
    <t>https://www.trial-market.ru/products/skrebok-dlya-testa-zhestkij-155kh120mm.html?ymclid=16370054073278058077800002</t>
  </si>
  <si>
    <t>Банка для хранения жидкостей</t>
  </si>
  <si>
    <t>Материал-пластик, объем от 1-1,5л.</t>
  </si>
  <si>
    <t>https://www.wildberries.ru/catalog/9388614/detail.aspx?wb_tp=google_goods&amp;wb_bnd=271066&amp;utm_source=google&amp;utm_medium=cpc&amp;utm_campaign=c:6459735092/g:74727684222&amp;gclid=CjwKCAiAvriMBhAuEiwA8Cs5lfwehDhITUNmQylNiH_maq9RL66jCCA8lrbORkcSCMAJtqFt9h4GZhoCoY8QAvD_</t>
  </si>
  <si>
    <t>Диспенсер (пластиковая бутылка с носиком для соуса)</t>
  </si>
  <si>
    <t>https://market.yandex.ru/product--dispenser-dlia-kholodnykh-sousov-hendi-nabor-iz-3-shtuk-prozrachnyi-obem-0-2-l-558058/1401225402?text=пластиковый%20диспенсер%20для%20соусов&amp;cpc=5apVPSo3ryfOOPgwaoGTDNyRJwILbwPOkkrG81R-C1N0znQbu6khX4uc75cARfE-CBv7DOhbTFug</t>
  </si>
  <si>
    <t>Миска пластик</t>
  </si>
  <si>
    <t>Объем: 0.5 л, диаметр в диапазоне 12-20 см</t>
  </si>
  <si>
    <t>https://posudacenter.ru/catalog/kukhnya/instrumenty_dlya_prigotovleniya_1/miski/miski_plastikovye_1/119644/</t>
  </si>
  <si>
    <t>https://bryansk.tiu.ru/p203424855-miska-plastik-miks.html</t>
  </si>
  <si>
    <t>https://bryansk.tiu.ru/p464043477-miska-plastik-miks.html</t>
  </si>
  <si>
    <t>Мерный стакан</t>
  </si>
  <si>
    <t>Объемом не меньше 0,5 л. Металлический или пластиковый.</t>
  </si>
  <si>
    <t>https://www.sima-land.ru/2939881/stakan-mernyy-0-5-l-d-9-cm-vysota-16-cm/</t>
  </si>
  <si>
    <t>https://www.complexbar.ru/catalog/mernye-stakany-menzurki/p02040224/</t>
  </si>
  <si>
    <t>https://chel.pulscen.ru/products/merny_stakan_iz_polipropilena_500_ml_pressol_germaniya_66356041</t>
  </si>
  <si>
    <t>Лопатки силиконовые</t>
  </si>
  <si>
    <t>https://www.eldorado.ru/cat/detail/lopatka-silikonovaya-tescoma-delicia-25-sm-630282/?utm_source=yandexmarket&amp;utm_medium=cpc&amp;utm_campaign=Bryansk&amp;utm_content=5660&amp;utm_term=71518091&amp;ymclid=16056140051927228922600001</t>
  </si>
  <si>
    <t>https://fulmar.ru/collection/lopatki-kuhonnye/product/lopatka-stoun-288-sm?utm_source=yandex_market&amp;_openstat=bWFya2V0LnlhbmRleC5ydTvQm9C-0L_QsNGC0LrQsCDRgdC40LvQuNC60L7QvdC-0LLQsNGPINC60YPQu9C40L3QsNGA0L3QsNGPIDI4LDgg0YHQvDtpR1h0b21tY1Fwem0xRFNnQ2RON3h3O</t>
  </si>
  <si>
    <t>https://market.yandex.ru/product--lopatka-regent/474010757?text=лопатка%20силиконовая%20кулинарная&amp;lr=191</t>
  </si>
  <si>
    <t>Лопатка деревянная</t>
  </si>
  <si>
    <t>https://bryansk.satom.ru/p/558247530-lopatka-kuhonnaya-derevyannaya/</t>
  </si>
  <si>
    <t>https://bryansk.satom.ru/p/614057911-lopatka-derevyannaya-ploskaya-buk/</t>
  </si>
  <si>
    <t>https://bryansk.tiu.ru/p300600276-lopatka-kuhonnaya-bambukovaya.html?_openstat=tiu_prosale%3Bкухонные+лопатки+и+ложки%2C+кухонные+вилки%3BЛопатка+кухонная+бамбуковая.+GreenTop.%3Btag</t>
  </si>
  <si>
    <t>Кисточка силиконовая</t>
  </si>
  <si>
    <t>https://my-shop.ru/shop/product/2512928.html?partner=10815&amp;utm_source=yandex_market&amp;utm_medium=cpc&amp;utm_campaign=market.yandex.rf&amp;utm_content=2512928&amp;ymclid=16370049926101098462300003</t>
  </si>
  <si>
    <t>https://fismart.ru/catalog/kukhonnye_instrumenty/kistochka_silikonovaya_maestro_22_sm_mr_1581/?utm_source=yandex.market&amp;utm_medium=cpc&amp;utm_campaign=29&amp;utm_content=25501&amp;utm_term=25501&amp;ymclid=16370049926101098462300002</t>
  </si>
  <si>
    <t>https://market.yandex.ru/product--kistochka-konditerskaia-silikonovaia/1436690888?cpa=1&amp;clid=545&amp;sku=101444956843&amp;offerid=CwLOep1Nowle4PpgQsuv-w</t>
  </si>
  <si>
    <t>Скалка</t>
  </si>
  <si>
    <t>https://market.yandex.ru/product--skalka-doliana-dereviannaia-3943159-40-sm/676670964?text=скалка%20деревянная&amp;lr=191&amp;clid=836&amp;utm_medium=cpc</t>
  </si>
  <si>
    <t>https://market.yandex.ru/product--skalka-regent-93-bo-5-06-50-sm/212361287?text=скалка%20деревянная&amp;lr=191&amp;clid=836&amp;utm_medium=cpc</t>
  </si>
  <si>
    <t>https://pokupki.market.yandex.ru/product/skalka-dereviannaia-30-sm/101078155821?utm_term=14947624%7C101078155821&amp;yclid=6851513276660742616&amp;clid=1601&amp;utm_source=yandex&amp;utm_medium=search&amp;utm_campaign=yp_offer_dp_tovary_dlya_doma_dyb_search_rus&amp;utm_content=c</t>
  </si>
  <si>
    <t xml:space="preserve">Силиконовый коврик </t>
  </si>
  <si>
    <t>Размер 300х400 мм, рабочая температура от -40°C до + 230°C</t>
  </si>
  <si>
    <t>https://dvemorkovki.ru/catalog/implements/mats/3659/</t>
  </si>
  <si>
    <t>https://r-komplekt.ru/catalog/inventar_konditerskiy/kovrik_silikonovyy_s_razmetkoy_restoprof_30_40_sm_0_8_mm/</t>
  </si>
  <si>
    <t>https://crumble-shop.ru/catalog/inventar/silikonovye_antiprigarnye_kovriki/4670/</t>
  </si>
  <si>
    <t>Силиконовый коврик перфорированный</t>
  </si>
  <si>
    <t>http://magazinkonditeru.ru/magazin/product/kovrik-silikonovyj-aeromat-30h40-sm-s-perforaciej-silikomart?ymclid=16370050980106603744000005</t>
  </si>
  <si>
    <t>https://craftology.ru/catalog/katalog_konditera/formy_dlya_vypekaniya/kovriki_dlya_vypechki/kovrik_dlya_izgotovleniya_tsvetov_19_19_sm/?r1=yandext&amp;r2=&amp;rs=yamarket8_21415559_3072&amp;ymclid=16370050980106603744000001</t>
  </si>
  <si>
    <t>https://dlyatorta.ru/instrumenty/10649-kovrik-perforirovannyj-prof.html</t>
  </si>
  <si>
    <t>Силиконовая форма "кнели"</t>
  </si>
  <si>
    <t>Материал пищевой силикон</t>
  </si>
  <si>
    <t>https://cakeup24.ru/catalog/product/silikonovaya_forma_dlya_desertov_kneli/</t>
  </si>
  <si>
    <t>https://bestsurprise.ru/tovar/silikonovie_formi_dlya_tortov_i_pirojenih/silicone_mold_quenelle_silikomart/</t>
  </si>
  <si>
    <t>https://quiddi.ru/product/7733641</t>
  </si>
  <si>
    <t>Силиконовая форма полусфера средняя</t>
  </si>
  <si>
    <t xml:space="preserve">Материал пищевой силикон Диаметр ячеек 3,7 см </t>
  </si>
  <si>
    <t>https://craftology.ru/catalog/katalog_konditera/dlya_mussovykh_tortov_i_pirozhnykh/formy_dlya_mussovykh_pirozhnykh_kitay/_jsc1849_forma_silikonovaya_polusfera_15_yacheek/?r1=yandext&amp;r2=&amp;ymclid=16057079748613643595600001</t>
  </si>
  <si>
    <t>https://condishop.ru/product/silikonovaya-forma-polusfera-mini-8-fig/?_openstat=bWFya2V0LnlhbmRleC5ydTvQodC40LvQuNC60L7QvdC-0LLQsNGPINGE0L7RgNC80LAg0J_QvtC70YPRgdGE0LXRgNGLINC00LjQsNC80LXRgtGA0L7QvCA1INGB0LwgOCDRj9GH0LXQtdC6OzdSaF9Jb0phY0ZYQmdYR3ZHczlmYkE</t>
  </si>
  <si>
    <t>https://iriska.market/konditerskiy-inventar/moldy-silikonovye/silikonovaya-forma-polusfera-8-yacheek/?_openstat=bWFya2V0LnlhbmRleC5ydTvQodC40LvQuNC60L7QvdC-0LLQsNGPINGE0L7RgNC80LAgItCf0L7Qu9GD0YHRhNC10YDQsCIgOCDRj9GH0LXQtdC6LCDRj9GH0LXQudC60LAgNSwzKjPRgdC</t>
  </si>
  <si>
    <t>Силиконовая форма полусфера большая</t>
  </si>
  <si>
    <t xml:space="preserve">Материал пищевой силикон Диаметр ячеек 7 см </t>
  </si>
  <si>
    <t>https://craftology.ru/catalog/katalog_konditera/dlya_mussovykh_tortov_i_pirozhnykh/formy_dlya_mussovykh_pirozhnykh_kitay/silikonovaya_forma_polusfera_60_mm_30_mm_6_yacheek/?r1=yandext&amp;r2=&amp;ymclid=16057079748613643595600004</t>
  </si>
  <si>
    <t>https://delovkusa52.ru/catalog/formy-dlya-vypechki/silikonovye/forma-ssfera65sm/?r1=yandext&amp;r2=&amp;ymclid=16057079748613643595600022</t>
  </si>
  <si>
    <t>https://bayplus.ru/forma_silikonovaya_polusfery_6_sht_diametr_6_5_sm.html?_openstat=bWFya2V0LnlhbmRleC5ydTvQpNC-0YDQvNCwINGB0LjQu9C40LrQvtC90L7QstCw0Y8g0L_QvtC70YPRgdGE0LXRgNGLICg2INGI0YIuINC00LjQsNC80LXRgtGAIDYsNSDRgdC8KTt0VE5HVkhrZW9Kcml4V25GQWxzMUFROw&amp;</t>
  </si>
  <si>
    <t xml:space="preserve">Силиконовая форма для десертов или муссовых пироженых из серии объемных 3D форм </t>
  </si>
  <si>
    <t>8 ячеек объем одной ячейки не менее 85мл, силикон. Вид формы на усмотрение организаторов</t>
  </si>
  <si>
    <t>https://spirk.ru/tovar/forma-dlya-mussovyh-desertov-samurai-samurai-6-yach-320220524?group=5367712</t>
  </si>
  <si>
    <t>https://yandex.ru/images/search?text=Силиконовая%20форма%20для%20десертов%20или%20муссовых%20пирожных%20из%20серии%20объемных%203D%20форм&amp;stype=image&amp;lr=11470&amp;source=wiz&amp;pos=14&amp;img_url=https%3A%2F%2Fkonditerby.ru%2Fwa-data%2Fpublic%2Fshop%2Fproducts%2F71%</t>
  </si>
  <si>
    <t>https://yandex.ru/images/search?text=Силиконовая%20форма%20для%20десертов%20или%20муссовых%20пирожных%20из%20серии%20объемных%203D%20форм&amp;stype=image&amp;lr=11470&amp;source=wiz&amp;p=1&amp;pos=36&amp;rpt=simage&amp;img_url=https%3A%2F%2Fsun9-47.userapi.com%2Fc831408%2Fv83140861</t>
  </si>
  <si>
    <t>Прихватка - варежка термостойкая силиконовая</t>
  </si>
  <si>
    <t>https://market.yandex.ru/offer/6ir8H3hJTejsfkVle6XHaw?cpc=S1LGOvy4QIf_ktEUEHfL_q2ROGFZIbzVgW7JtQ5A2mg9e070CzWbN3SBSsJZo2M5zbBBn-uMMO0MpVrnONf5WmqJOiwlUKErZHF9tM7UrlLBCcgtWI8pzsjOkwhqKLC0JxoWPucODYbbRwRxiAvb60itDXZIZ4ROc1aOSgsf8rBjOiO4IykicCUaJKVG9ecM&amp;hid=</t>
  </si>
  <si>
    <t>https://market.yandex.ru/offer/dFMMuaabyd6iJzJ90ZDQZg?cpc=EG5GD4KI7STd636jW_0-ty-JFeBmt7u1Xreh6gGZZI2rZd_joeKcr6VbpTn5KPlztiwvTCjYUlaIeqVVfFNib7UEGR5CPFK_wCr3fBE5YXMlv3eeMvHGHdP9W5szWPag950iQI3aAEMcsPmWGC_aYMmivQFBP55pBAEjO7ORaCaHcVZqbvP23BZ78duEd7Fk&amp;hid=</t>
  </si>
  <si>
    <t>https://www.posuda-tupperware.ru/posuda_dlya_vypechki/varezhka-prikhvatka/?_openstat=bWFya2V0LnlhbmRleC5ydTtUdXBwZXJ3YXJlINCh0LjQu9C40LrQvtC90L7QstCw0Y8g0LLQsNGA0LXQttC60LAg0L_RgNC40YXQstCw0YLQutCwINGA0L7Qt9C-0LLQsNGPO3AtZjk1SU1MRk1fZmQ2RXhMLXFPVXc7&amp;ymcli</t>
  </si>
  <si>
    <t>Ковёр диэлектрический</t>
  </si>
  <si>
    <t>https://market.yandex.ru/product--dielektricheskii-kover-vortex-25011/751310443?text=ковер%20диэлектрический&amp;lr=191</t>
  </si>
  <si>
    <t>https://www.promresurs.ru/catalog/kovry_dielektricheskie/kover_dieliktricheskiy_1000kh1000mm_gost_4997_75/?frommarket=https%3A%2F%2Fmarket.yandex.ru%2F&amp;ymclid=16057730590471115365800006</t>
  </si>
  <si>
    <t>https://www.kirelis.ru/catalog/tehplastiny/kovry-rezinovye/id_30833/?frommarket=https%3A%2F%2Fmarket.yandex.ru%2Fsearch%3Frs%3DeJwzSvKS4xIzTksKNHavqjTP1g3KrfQv&amp;ymclid=16057730590471115365800007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</si>
  <si>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</si>
  <si>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</si>
  <si>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>Электричество на 1 бокс для участника, 380 вольт , 220-230 Вт, мощность не менее  25 кВт, 8 розеток</t>
  </si>
  <si>
    <t>Подвод воды на 1 пост для участника, горячая и холодная</t>
  </si>
  <si>
    <t>Система канализации с жироуловителями</t>
  </si>
  <si>
    <t>НА 1-ГО ЭКСПЕРТА (ПЛОЩАДКА) Дегустационная 1</t>
  </si>
  <si>
    <t>Вилки из нержавеющей стали</t>
  </si>
  <si>
    <t>https://just-tea.ru/vilka-ctolovaya-iz-nerzhaveyushei-ctali-nevada-tm-appetite.html?frommarket=https%3A%2F%2Fmarket.yandex.ru%2Fsearch%3Frs%3DeJwz&amp;ymclid=16057863901104865579200008</t>
  </si>
  <si>
    <t>https://www.posudaok.ru/106828-vilka-stolovaya-optima-nerzhaveyuschaya-stal-l-18-8-sm-kunstwerk-3112213.html?utm_source=market&amp;utm_term=106828&amp;ymclid=16057864295877643717500010</t>
  </si>
  <si>
    <t>https://goodstoria.ru/catalog/vilka_stolovaya_nerzh_azhur_0071_appetite_0071_kitay_nerzhaveyushchaya_stal-521201766.html?_openstat=bWFya2V0LnlhbmRleC5ydTvQktC40LvQutCwINGB0YLQvtC70L7QstCw0Y8g0L3QtdGA0LYuINCQ0LbRg9GAIDAwNzEgQXBwZXRpdGUgKDAwNzEvKSDQvdC10YDQ</t>
  </si>
  <si>
    <t>Ножи из нержавеющей стали</t>
  </si>
  <si>
    <t>https://just-tea.ru/product72825.html?frommarket=https%3A%2F%2Fmarket.yandex.r&amp;ymclid=16057865565523855094200003</t>
  </si>
  <si>
    <t>https://www.posudaok.ru/106813-nozh-stolovyy-optima-nerzhaveyuschaya-stal-l-20-7-9-9-sm-kunstwerk-3112136.html?utm_source=market&amp;utm_term=106813&amp;ymclid=16057865835789362633500006</t>
  </si>
  <si>
    <t>https://just-tea.ru/nozh-ctolovii-iz-nerzhaveyushei-ctali-nevada-tm-appetite.html?ymclid=16057866091788135094700009</t>
  </si>
  <si>
    <t>Ложки из нержавеющей стали</t>
  </si>
  <si>
    <t>https://just-tea.ru/lozhka-chain-nerzh-novinka-1-1c529.html?frommarket=https%3A%2F%2Fmarket.yandex.ru%2Fsearch%3Frs%3DeJwzSvKS4xIzdzGNyrUszQ0piigKC&amp;ymclid=16057866712081039831700003</t>
  </si>
  <si>
    <t>https://market.yandex.ru/product--amet-lozhka-stolovaia-novinka-1-19-6-sm/531496107?text=ложки%20из%20нержавеющей%20стали&amp;lr=191&amp;cpa=0</t>
  </si>
  <si>
    <t>https://www.posudaok.ru/107156-lozhka-stolovaya-optima-nerzhaveyuschaya-stal-l-18-7-6-sm-kunstwerk-3111067.html?utm_source=market&amp;utm_term=107156&amp;ymclid=16057867065315914493000017</t>
  </si>
  <si>
    <t xml:space="preserve">Стол  </t>
  </si>
  <si>
    <t>Мусорная корзина</t>
  </si>
  <si>
    <t>https://market.yandex.ru/product--korzina-officeclean-208326-11-l/674029122?text=мусорная%20корзина&amp;lr=191</t>
  </si>
  <si>
    <t>https://polimerbyt-shop.ru/uborka/korziny-dlya-musora/korzina-dlya-musora/?utm_source=yandex_market&amp;utm_medium=cpc&amp;utm_content=919&amp;_openstat=bWFya2V0LnlhbmRleC5ydTvQmtC-0YDQt9C40L3QsCDQtNC70Y8g0LzRg9GB0L7RgNCwINCf0L7Qu9C40LzQtdGA0LHRi9GCIDkxOTtRZXkzQjVKYz</t>
  </si>
  <si>
    <t>https://www.onlinetrade.ru/catalogue/korziny_i_urny-c1501/attache/korzina_dlya_musora_attache_14_l_plastik_chernaya_26kh30_sm_130863-2166432.html?utm_source=market.yandex.ru&amp;utm_medium=cpc&amp;city=34&amp;_openstat=bWFya2V0LnlhbmRleC5ydTvQmtC-0YDQt9C40L3QsCDQtNC7</t>
  </si>
  <si>
    <t>Кулер 19 л</t>
  </si>
  <si>
    <t>https://pokupki.market.yandex.ru/product/kuler-dlia-vody-ecotronic-j1-lcn-xs/101059340843?show-uid=16057908099284669875206002&amp;offerid=PLJYUF8JajTTvreD7RM8zA</t>
  </si>
  <si>
    <t>https://pokupki.market.yandex.ru/product/kuler-dlia-vody-ecotronic-ekochip-v21-ln-white-silver/100967528843?show-uid=16057908388679776552606012&amp;offerid=CaVaheBS7DPf_ncWf4_uPg</t>
  </si>
  <si>
    <t>https://pokupki.market.yandex.ru/product/kuler-dlia-vody-apexcool-07ld-belyi-s-chernym/100851500996?show-uid=16057908684139618734806023&amp;offerid=vjCkw-hSI8-sUqcQyZUCkw</t>
  </si>
  <si>
    <t>Площадь зоны не менее 15 м.кв (5*3 метра)</t>
  </si>
  <si>
    <t>Электричество: точка на 220 Вольт (2 кВт) - тройник</t>
  </si>
  <si>
    <t>НА 1-ГО ЭКСПЕРТА (ПЛОЩАДКА) Дегустационная 2</t>
  </si>
  <si>
    <t>https://www.saotron.ru/SW-05W</t>
  </si>
  <si>
    <t>https://www.saotron.ru/SW-10</t>
  </si>
  <si>
    <t>https://www.saotron.ru/PWII-5H</t>
  </si>
  <si>
    <t>Стол</t>
  </si>
  <si>
    <t>НА ВСЕХ УЧАСТНИКОВ И ЭКСПЕРТОВ 5 РАБОЧИХ МЕСТ</t>
  </si>
  <si>
    <t>Шкаф шоковой заморозки</t>
  </si>
  <si>
    <t xml:space="preserve">Два уровня на одного участника (10 уровней). GN 1/1 </t>
  </si>
  <si>
    <t>https://market.yandex.ru/product--shkaf-shokovoi-zamorozki-abat-shok-10-1-1/525344056?text=шкаф%20шоковой%20заморозки%2010%20уровней&amp;lr=191</t>
  </si>
  <si>
    <t>https://restoran-service.ru/catalog/shkafy_shokovoy_zamorozki/shkaf_shokovoy_zamorozki_tefcold_blc10/?utm_source=market.yandex.ru&amp;utm_term=54759&amp;ymclid=16057910542808215210700006</t>
  </si>
  <si>
    <t>https://restoll.ru/catalog/shkafy-shokovoy-zamorozki/shkaf-shokovoy-zamorozki-apach-ash10k-lp/?utm_source=market.yandex.ru&amp;utm_medium=cpc&amp;utm_campaign=190419&amp;utm_term=Шкаф%20шоковой%20заморозки%20Apach%20ASH10K%20LP&amp;ymclid=16057910993259124408200022</t>
  </si>
  <si>
    <t>Микроволновая печь</t>
  </si>
  <si>
    <t xml:space="preserve">Мощность от 0,7кВт </t>
  </si>
  <si>
    <t>https://www.klenmarket.ru/shop/equipment/bar-equipment/microwave-ovens/microwave-oven-convito-d90d23sl-yr/</t>
  </si>
  <si>
    <t>https://www.klenmarket.ru/shop/equipment/bar-equipment/microwave-ovens/microwave-oven-convito-d90n30esl-b6/</t>
  </si>
  <si>
    <t>https://entero.ru/item/83797</t>
  </si>
  <si>
    <t xml:space="preserve">Фритюрница </t>
  </si>
  <si>
    <t>Объемом от 4 литров.</t>
  </si>
  <si>
    <t>https://moshoreca.ru/p436704277-frityurnitsa-rosso-hef.html?utm_source=yandex&amp;utm_medium=market&amp;utm_campaign=84960&amp;frommarket=https%3A%2F%2Fmarket.yandex.ru%2Fsearch%3Frs%3DeJwzSvKS4xIzyXP2M80tDzQvTsxLDrZ0Ngk1MKlIlx&amp;ymclid=16057943203477583296800001</t>
  </si>
  <si>
    <t>https://moshoreca.ru/p321857035-frityurnitsa-airhot-ef4.html?utm_source=yandex&amp;utm_medium=market&amp;utm_campaign=76392&amp;frommarket=https%3A%2F%2Fmarket.yandex.ru%2Fsearch%3Frs%3DeJwzSvKS4xIzyXP2M80tDzQvTsx&amp;ymclid=16057943203477583296800002</t>
  </si>
  <si>
    <t>https://market.yandex.ru/product--fritiurnitsa-gemlux-gl-df-4mt/51776807?text=фритюрница%20от%204л&amp;lr=191&amp;cpa=0</t>
  </si>
  <si>
    <t xml:space="preserve">Слайсер </t>
  </si>
  <si>
    <r>
      <rPr>
        <sz val="10"/>
        <rFont val="Times New Roman"/>
        <family val="1"/>
        <charset val="204"/>
      </rPr>
      <t>Деаметр режущего лезвия не менее 220 мм.</t>
    </r>
    <r>
      <rPr>
        <sz val="10"/>
        <color indexed="8"/>
        <rFont val="Times New Roman"/>
        <family val="1"/>
        <charset val="204"/>
      </rPr>
      <t xml:space="preserve"> </t>
    </r>
  </si>
  <si>
    <t>https://market.yandex.ru/product--lomterezka-gemlux-gl-ms-220-150-vatt/484136096?text=слайсер&amp;lr=191&amp;cpa=0</t>
  </si>
  <si>
    <t>https://www.dkkm.ru/catalog/vesovoe_i_upakovochnoe/upakovochnoe_oborudovanie/slaysery/slayser_airhot_sl_300_57296/?_openstat=bWFya2V0LnlhbmRleC5ydTvQodC70LDQudGB0LXRgCBBaXJob3QgU0wgMzAwICg1NzI5Nik7dmpzTjhQaTVqa2U3R1lVZXVPQ2w4Zzs&amp;ymclid=1605794606101555444</t>
  </si>
  <si>
    <t>https://www.klenmarket.ru/shop/equipment/technological-equipment/slaisery/slaiser-luxstahl-eco-220/</t>
  </si>
  <si>
    <t xml:space="preserve">Мясорубка </t>
  </si>
  <si>
    <t xml:space="preserve">Производительностью не менее 20 кг в час. </t>
  </si>
  <si>
    <t>https://www.klenmarket.ru/shop/equipment/technological-equipment/grinder/miasorubka-m-50s/</t>
  </si>
  <si>
    <t>https://r-komplekt.ru/catalog/myasorubki/myasorubka_hurakan_hkn_12sc/</t>
  </si>
  <si>
    <t>https://r-komplekt.ru/catalog/myasorubki/myasorubka_viatto_vi_jh_c12a/</t>
  </si>
  <si>
    <t>Блендер стационарный</t>
  </si>
  <si>
    <t xml:space="preserve">Объем чаши не менее 2л. </t>
  </si>
  <si>
    <t>https://entero.ru/item/101232</t>
  </si>
  <si>
    <t>https://entero.ru/item/60548</t>
  </si>
  <si>
    <t>https://entero.ru/item/128360</t>
  </si>
  <si>
    <t xml:space="preserve">Соковыжималка </t>
  </si>
  <si>
    <t>Мощностью не менее 200 Вт, шнекового или центрифужного типа</t>
  </si>
  <si>
    <t>https://pokupki.market.yandex.ru/product/sokovyzhimalka-jau-sj-300-red/100519360864?offerid=MdyKrpFSYn1lV1kEzxvZ6g&amp;utm_source=market&amp;utm_medium=cpc&amp;utm_term=632169.B9639&amp;utm_content=90599&amp;clid=910&amp;ymclid=16057953632583670093700001</t>
  </si>
  <si>
    <t>https://entero.ru/item/127627</t>
  </si>
  <si>
    <t>https://market.yandex.ru/product--sokovyzhimalka-caso-sj-200/12796662?text=соковыжималка%20мощностью%20не%20менее%20200%20вт%20шнекового%20или%20центрифужного%20типа&amp;lr=191</t>
  </si>
  <si>
    <t xml:space="preserve">Настольная вакуумно-упаковочная машина </t>
  </si>
  <si>
    <t>Настольная,камерная.</t>
  </si>
  <si>
    <t>https://openpos.ru/catalog/upakovochnoe-oborudovanie/vakuumnye-mashiny/2559/?ymclid=16057961051999641826000001</t>
  </si>
  <si>
    <t>https://entero.ru/item/126964</t>
  </si>
  <si>
    <t>https://entero.ru/item/52844</t>
  </si>
  <si>
    <t xml:space="preserve">Кофемолка </t>
  </si>
  <si>
    <t>Мощность от 180 Вт Простая модель для возможности измельчения сухих продуктов</t>
  </si>
  <si>
    <t>https://market.yandex.ru/product--kofemolka-bosch-mkm-6000-6003/116335?text=кофемолка&amp;lr=191&amp;clid=698&amp;utm_medium=cpc&amp;cpa=0</t>
  </si>
  <si>
    <t>https://www.mvideo.ru/products/kofemolka-kitfort-kt-1329-20060703</t>
  </si>
  <si>
    <t>https://www.mvideo.ru/products/kofemolka-krups-coffee-grinder-f2034232-20062318</t>
  </si>
  <si>
    <t>Дегидратор</t>
  </si>
  <si>
    <t>температурный режим от 30до 80 градусов, мощность не менее 0,2кВт, не менее 3 уровней</t>
  </si>
  <si>
    <t>https://www.mix-er.ru/collection/tribest/product/degidrator-sedona-express-sd-6780?variant_id=76817254&amp;ymclid=16370083549554068317800003</t>
  </si>
  <si>
    <t>https://technolider.com/catalog/degidrator_sushilka_airhot_fd_6.html?ymclid=16370083549554068317800009</t>
  </si>
  <si>
    <t>https://technolider.com/catalog/degidrator_sushilka_airhot_fd_10g.html?ymclid=16370086012678585246300021&amp;src_pof=545&amp;utm_source_service=web&amp;wprid=1637008354780677-6241924014161955594-vla1-2359-vla-l7-balancer-8080-BAL-8173&amp;icookie=iMC+FcCnCEQDWcemEdZme+gL</t>
  </si>
  <si>
    <t>Кутер с подогревом (термомиксер)</t>
  </si>
  <si>
    <t xml:space="preserve">объм чаши от 2-4л, температурный диапазон до 140 градусов, </t>
  </si>
  <si>
    <t>https://entero.ru/list/1558</t>
  </si>
  <si>
    <t>https://restoran-service.ru/catalog/termomiksery/termomikser_hotmixpro_easy/</t>
  </si>
  <si>
    <t>Погружной термостат</t>
  </si>
  <si>
    <t xml:space="preserve">температурный режим от 18-95 градусов Цельсия, мощность от 2,5 кВт, </t>
  </si>
  <si>
    <t>https://www.vazaro.ru/product/su_vid_pogruzhnoy_sv_120_professional_razmer_37_h_95_h_16_sm_material_nerzhaveyuschaya_stal_cvet_stalnoy_chernyy_steba_germaniya_117046/?PrId=117046&amp;utm_source=market.yandex.ru&amp;utm_campaign=vazaro&amp;utm_term=117046&amp;ymclid=16370</t>
  </si>
  <si>
    <t>https://torg-market92.ru/p513455123-termostat-pogruzhnoj-hurakan.html?ymclid=16370088063249510484800009</t>
  </si>
  <si>
    <t>Коптильный пистолет</t>
  </si>
  <si>
    <t>размер коптильной камеры не менее 12,2х4,6х4,6 см, ручная регулировка количества дыма, длина коптильной трубки не менее 11см.</t>
  </si>
  <si>
    <t>https://west-gate.ru/katalog-oborudovaniya/molekulyarnaya-kuhnya/ruchnye-okurivateli/ruchnoj-okurivatel</t>
  </si>
  <si>
    <t>https://www.technopark.ru/unikalnyy-tovar-steba-smoking-box-koptilnyy-pistolet/?utm_campaign=1&amp;utm_content=2168&amp;utm_medium=cpc&amp;utm_source=yandex_market_region&amp;utm_term=109687&amp;ymclid=16370089239141660944900001</t>
  </si>
  <si>
    <t xml:space="preserve">Термометр инфракрасный </t>
  </si>
  <si>
    <t>https://smartron.ru/katalog/products/road/sredstva-individualnoj-zischity/termometr-beskontaktnyj-infrakrasnyj-gp-300?_openstat=bWFya2V0LnlhbmRleC5ydTvQotC10YDQvNC-0LzQtdGC0YAg0LHQtdGB0LrQvtC90YLQsNC60YLQvdGL0Lkg0LjQvdGE0YDQsNC60YDQsNGB0L3Ri9C5IEdQLTMwMDt</t>
  </si>
  <si>
    <t>https://market.yandex.ru/product--beskontaktnyi-termometr-b-well-wf-4000/647828080?text=термометр%20инфракрасный&amp;lr=191&amp;cpa=0</t>
  </si>
  <si>
    <t>https://smartron.ru/katalog/products/road/sredstva-individualnoj-zischity/termometr-infrakrasnyj-beskontaktnyj-blir-3?_openstat=bWFya2V0LnlhbmRleC5ydTvQotC10YDQvNC-0LzQtdGC0YAg0LjQvdGE0YDQsNC60YDQsNGB0L3Ri9C5INCx0LXRgdC60L7QvdGC0LDQutGC0L3Ri9C5IEJMSVItMzt</t>
  </si>
  <si>
    <t>Кулер для воды</t>
  </si>
  <si>
    <t>1800х600х850,допустимо без борта. С внутренней металической полкой, глухой.</t>
  </si>
  <si>
    <t>GN 1/1 530х325х20 мм</t>
  </si>
  <si>
    <t>Характеристики позиции на усмотрение организаторов. Глубокая гастроемкость предназначенная для погружного термостата</t>
  </si>
  <si>
    <t>https://entero.ru/item/91933</t>
  </si>
  <si>
    <t>Часы настенные (электронные)</t>
  </si>
  <si>
    <t>https://www.rusimpuls.ru/production/ofisnye-chasy/impuls_408/</t>
  </si>
  <si>
    <t>https://www.095shop.ru/interernye-chasy/nastennye-chasy/clocks-granat-c-2512t-kras.html?frommarket=https%3A%2F%2Fmarke&amp;ymclid=16057920741078934775200001</t>
  </si>
  <si>
    <t>https://podsolnuhh.ru/product/chasy-nastennye-elektronnye-s-termometrom-i-budilnikom-tsifry-krasnye-15-5kh23-5-sm/?utm_source=market.yandex.ru&amp;utm_medium=cpc&amp;utm_term=99246&amp;ymclid=16057921013417802496000004</t>
  </si>
  <si>
    <t>Огнетушитель углекислотный ОУ-1</t>
  </si>
  <si>
    <t>https://market.yandex.ru/product--uglekislotnyi-ognetushitel-iarpozhinvest-ou-3/651753352?text=огнетушитель%20углекислотный%20оу-1&amp;lr=191&amp;clid=836&amp;utm_medium=cpc&amp;cpa=0</t>
  </si>
  <si>
    <t>https://market.yandex.ru/product--uglekislotnyi-ognetushitel-iarpozhinvest-ou-1-bez-rastruba/678180075?text=огнетушитель%20углекислотный%20оу-1&amp;lr=191&amp;clid=836&amp;utm_medium=cpc&amp;cpa=0</t>
  </si>
  <si>
    <t>https://market.yandex.ru/product--uglekislotnyi-ognetushitel-iarpozhinvest-ou-1/601302101?text=огнетушитель%20углекислотный%20оу-1&amp;lr=191&amp;clid=836&amp;utm_medium=cpc&amp;cpa=0</t>
  </si>
  <si>
    <t>Набор первой медицинской помощи</t>
  </si>
  <si>
    <t>https://bryansk.satom.ru/p/586046368-aptechka-pervoy-pomoshchi-fest-rabotnikam-malyy-futlyar-prikaz-n169n/</t>
  </si>
  <si>
    <t>https://freshmemory.ru/cat/cport-i-otdyh/turisticheskie-prinadlezhnosti-cport-i-otdyh/nabor-dlya-okazaniya-pervoj-pomoshi-take-care-art-10574-30/?add-to-cart=83074</t>
  </si>
  <si>
    <t>https://mytehno.ru/katalog/vse-dlya-avto/avtomobilnyj-instrument/aksessuary-avtomobilnye/aptechka-pervoj-pomoschi/5129245</t>
  </si>
  <si>
    <t xml:space="preserve">Электричество: 2 пилота по 6 розеток, 2 розетки по 220 Вольт (по 2 кВт на каждую) </t>
  </si>
  <si>
    <t>Ноутбук или стационарный компьтер</t>
  </si>
  <si>
    <t>https://www.mvideo.ru/products/noutbuk-irbis-nb68-30053780</t>
  </si>
  <si>
    <t>https://www.dns-shop.ru/product/62131bcd84773332/116-noutbuk-asus-laptop-e210ma-gj002t-rozovyj/</t>
  </si>
  <si>
    <t>https://www.eldorado.ru/cat/detail/noutbuk-lenovo-ideapad-s145-15ast-81n300grru/</t>
  </si>
  <si>
    <t>Принтер А4 лазерный/цветной</t>
  </si>
  <si>
    <t>https://market.yandex.ru/product--mfu-hp-color-laser-mfp-178nw/515141103?text=принтер%20а4%20лазерный%2Fцветной&amp;lr=191&amp;clid=698&amp;utm_medium=cpc&amp;cpa=0</t>
  </si>
  <si>
    <t>https://www.dns-shop.ru/product/404141d0e37e3330/printer-lazernyj-kyocera-ecosys-p5026cdn/</t>
  </si>
  <si>
    <t>https://www.dns-shop.ru/product/d2fd77893b903330/printer-lazernyj-ricoh-sp-c261dnw/</t>
  </si>
  <si>
    <t xml:space="preserve">Проектор </t>
  </si>
  <si>
    <t>https://market.yandex.ru/product--proektor-benq-tw535/382685031?text=проектор%20для%20школы&amp;lr=191&amp;clid=698&amp;utm_medium=cpc&amp;cpa=0</t>
  </si>
  <si>
    <t>https://market.yandex.ru/product--proektor-viewsonic-pa503x/1732643399?text=проектор%20для%20школы&amp;lr=191&amp;clid=698&amp;utm_medium=cpc&amp;cpa=0</t>
  </si>
  <si>
    <t>https://market.yandex.ru/product--proektor-viewsonic-ps501w/37981289?text=проектор%20для%20школы&amp;lr=191&amp;clid=698&amp;utm_medium=cpc&amp;cpa=0</t>
  </si>
  <si>
    <t>Экран для проектора</t>
  </si>
  <si>
    <t>https://market.yandex.ru/product--rulonnyi-matovyi-belyi-ekran-digis-optimal-c-dsoc-1103/652303321?text=экран%20для%20проектора%20для%20школы&amp;lr=191</t>
  </si>
  <si>
    <t>https://mao77.ru/ekran-dlya-proektora-na-shtative/?utm_source=yandexmarket&amp;utm_medium=cpc&amp;utm_campaign=yandexmarket&amp;ymclid=16058041150673481046300007</t>
  </si>
  <si>
    <t>https://market.yandex.ru/product--rulonnyi-matovyi-belyi-ekran-digis-kontur-c-dskc-1102/652293324?text=экран%20для%20проектора%20для%20школы&amp;lr=191</t>
  </si>
  <si>
    <t>Пилот, 6 розеток</t>
  </si>
  <si>
    <t>https://market.yandex.ru/product--setevoi-filtr-pilot-s-belyi-6-rozetok-3-m-s-z-10a-2200-vt/262993551?text=пилот%2C%206%20розеток&amp;lr=191&amp;clid=836&amp;utm_medium=cpc&amp;cpa=0</t>
  </si>
  <si>
    <t>https://market.yandex.ru/product--setevoi-filtr-pilot-s-belyi-6-rozetok-1-8-m-s-z-10a-2200-vt/262993550?text=пилот%2C%206%20розеток&amp;lr=191&amp;clid=836&amp;utm_medium=cpc&amp;cpa=0</t>
  </si>
  <si>
    <t>https://pokupki.market.yandex.ru/product/stol-pismennyi-skyland-simple-s-1400-belyi-1400kh600kh760/100989165731?show-uid=16058024282846014348406002&amp;offerid=IazRyFOFOxdF6rBnZ6YDvA</t>
  </si>
  <si>
    <t>https://pokupki.market.yandex.ru/product/pismennyi-stol-skyland-simple-s-90kh60-sm-tsvet-legno-temnyi/100864436811?show-uid=16058024703264100994206003&amp;offerid=bPMpWt1eCO-m3tSZ65fVxg</t>
  </si>
  <si>
    <t>https://pokupki.market.yandex.ru/product/pismennyi-stol-skyland-imago-sp-140kh60-sm-tsvet-iasen-shimo/100920831823?show-uid=16058024942123136804906007&amp;offerid=KMKpriS8c08pPDFQbuv-2g</t>
  </si>
  <si>
    <t xml:space="preserve">Стул </t>
  </si>
  <si>
    <t>https://pokupki.market.yandex.ru/product/stul-biurokrat-visi-metall-tekstil-tsvet-chernyi-c-11/100620455583?show-uid=16058025557521524737206001&amp;offerid=lH9iNL6i9X-yo5cwChDRNA</t>
  </si>
  <si>
    <t>http://www.rosmet.com/catalog/school/student/1/</t>
  </si>
  <si>
    <t>https://www.globusoff.ru/111594-stul-uchenicheskij-reguliruemyj-byudzhet-sh340-g430-v585-665mm-rost-2-4-seryj-karkas-35618.html?utm_source=market&amp;utm_term=111594&amp;frommarket=https%3A%2F%2Fmarket.yandex.ru%2Fsea&amp;ymclid=16058027326028566324800001</t>
  </si>
  <si>
    <t>Запираемый шкафчик (Локер)</t>
  </si>
  <si>
    <t xml:space="preserve">не менее 12 запираемых ящиков (ШхГхВ) 400х500х500 </t>
  </si>
  <si>
    <t>http://www.protorg-omsk.ru/goods/127538069-praktik_ls_34</t>
  </si>
  <si>
    <t>https://3757836.ru/p358272778-metallicheskij-shkaf-dlya.html</t>
  </si>
  <si>
    <t>https://muravlenko.vobox.ru/catalog/sumochnitsy/shkaf_dlya_khraneniya_sumok_shrm_312/</t>
  </si>
  <si>
    <t>Вешалка</t>
  </si>
  <si>
    <t>https://magnik-mebel.ru/product/7185/</t>
  </si>
  <si>
    <t>https://imedicalss.ru/n178773</t>
  </si>
  <si>
    <t>https://dom-a-dom.ru/products/veshalka-stoyka-korona-2</t>
  </si>
  <si>
    <t>Огнетушитель углекислотный ОУ-0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</si>
  <si>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</si>
  <si>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</si>
  <si>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</si>
  <si>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Характеристики позиции на усмотрение организатора.</t>
  </si>
  <si>
    <t>Площадь комнаты не менее 8 м.кв (4*2 метра)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</si>
  <si>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</si>
  <si>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</si>
  <si>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 xml:space="preserve">НА ВСЕХ УЧАСТНИКОВ </t>
  </si>
  <si>
    <t>Не менее 10 запираемых ящиков (ШхГхВ) 400х500х500</t>
  </si>
  <si>
    <t>Площадь комнаты не менее 20 м.кв (5*4 метра)</t>
  </si>
  <si>
    <t>https://entero.ru/item/37642</t>
  </si>
  <si>
    <t>https://entero.ru/item/119490</t>
  </si>
  <si>
    <t>https://entero.ru/item/128353</t>
  </si>
  <si>
    <t xml:space="preserve">Холодильный шкаф   </t>
  </si>
  <si>
    <t>https://bryansk.pulscen.ru/products/shkaf_kholodilny_linnafrost_r7_linnafrost_94575929</t>
  </si>
  <si>
    <t>https://entero.ru/item/45111</t>
  </si>
  <si>
    <t>https://entero.ru/item/78904</t>
  </si>
  <si>
    <t>Морозильный шкаф ( морозильный ларь)</t>
  </si>
  <si>
    <t>https://serviceobshepit.ru/magazin/product/shkaf-morozilnyy-cooleq-gn650bt</t>
  </si>
  <si>
    <t>https://rest-store.ru/oborudovanie/torgovoe-holodilnoe-oborudovanie/shkafy-morozilnye/shkaf-morozilnyy-polair-db105-s-steklyannaya-dver/</t>
  </si>
  <si>
    <t>https://konder.su/morozilnyy-lar-frostor-f-300-s/?frommarket=https%3A%2F%2Fmarket.yandex.ru%2Fsearch&amp;ymclid=16058049401195904513600002</t>
  </si>
  <si>
    <t>Стол с моечной ванной, двухсекционный</t>
  </si>
  <si>
    <t>https://www.klenmarket.ru/shop/equipment/neutral-equipment/vanny-moechnye/bath-two/vanna-moechnaia-dvukhsektsionnaia-luxstahl-vm2-12785-08/</t>
  </si>
  <si>
    <t>https://www.klenmarket.ru/shop/equipment/neutral-equipment/vanny-moechnye/bath-two/bath-washing-dou-vm-24-e/</t>
  </si>
  <si>
    <t>https://www.klenmarket.ru/shop/equipment/neutral-equipment/vanny-moechnye/bath-two/bath-washing-dou-vmp-25-e/</t>
  </si>
  <si>
    <t>Смеситель для горячей и холодной воды</t>
  </si>
  <si>
    <t xml:space="preserve">Стеллаж  4х уровневый  </t>
  </si>
  <si>
    <t xml:space="preserve">Ножи поварские </t>
  </si>
  <si>
    <t>Набор  разделочных досок., пластиковые</t>
  </si>
  <si>
    <t>Контейнер для продуктов, 20 литров</t>
  </si>
  <si>
    <t>https://posudaideal.ru/yaschik_universalniy_kristall_h29l555b39sm_h29l555b39sm_95986133.html?frommarket=&amp;ymclid=16058056013368869978700008</t>
  </si>
  <si>
    <t>https://rusexpress.ru/products/konteyner-dlya-hraneniya-s-kryshkoy-basic-20-l-39-5-28-5-24-5-cm-cvet-prozrachnyy?utm_campaign=Ekb&amp;utm_content=4889419&amp;utm_medium=cpc&amp;utm_source=yamarket&amp;utm_term=4889419&amp;frommarket=&amp;ymclid=16058056013348832234400005</t>
  </si>
  <si>
    <t>Корзина для мусора</t>
  </si>
  <si>
    <t>Площадь склада не менее 20 м.кв (5*4 метра)</t>
  </si>
  <si>
    <t xml:space="preserve">Электричество: 2 пилота 4 розеток, 6 розетка на 220 Вольт (2 кВт) </t>
  </si>
  <si>
    <t>КОД 1.2, КОД 1.3, КОД 1.4, КОД 1.5</t>
  </si>
  <si>
    <t>шт..</t>
  </si>
  <si>
    <t>Мини весы для взвешивания текстур молекулярной кухни предельный вес не более 500гр, точность не менее 0,01 гр.</t>
  </si>
  <si>
    <t>Объем чаши от 3 до 5 литров.                                                                       Насадка крюк для замешевания теста                                                            Венчик                                                                                                               Лопатка для смешивания.</t>
  </si>
  <si>
    <t>шт.</t>
  </si>
  <si>
    <t>Материал нержавеющая сталь, минимум 12 шт.ук</t>
  </si>
  <si>
    <t>от 3 до 5 шт. нержавеющая сталь .Характеристики позиции на усмотрение организаторов</t>
  </si>
  <si>
    <t xml:space="preserve">Н= 32 мм, Dmax=115мм/Dmin=20мм,от 3 до 5 шт. нержавеющая сталь </t>
  </si>
  <si>
    <t>Не менее 3 шт.. Характеристики позиции на усмотрение организаторов</t>
  </si>
  <si>
    <t>Жироуловитель</t>
  </si>
  <si>
    <t>https://www.websnab.com/zhiroulovitelj-biofor-profi--25.htmlhttps://www.websnab.com/zhiroulovitelj-biofor-profi--25.html</t>
  </si>
  <si>
    <t>https://ecoseti.ru/item/112-zhiroulovitel-ov-05-50</t>
  </si>
  <si>
    <t>https://market.yandex.ru/product--zhiroulovitel-alta-group-alta-m-in-0-5-30-12-m-sutki/668044083?cpa=1&amp;lr=191&amp;clid=2322165&amp;sku=668044083&amp;offerid=JAm_jyywwNd5O_S4vUjLqQ</t>
  </si>
  <si>
    <t>шт.анга на колесах, с крючками</t>
  </si>
  <si>
    <t>шт.анга на колесах, с крючками (не менее 14 крючков)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</si>
</sst>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19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1"/>
      <color theme="1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60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5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4" fontId="7" fillId="4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6" borderId="1" xfId="0" applyFont="1" applyFill="1" applyBorder="1" applyAlignment="1">
      <alignment wrapText="1"/>
    </xf>
    <xf numFmtId="4" fontId="6" fillId="6" borderId="1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6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vertical="center" wrapText="1"/>
    </xf>
    <xf numFmtId="0" fontId="14" fillId="11" borderId="6" xfId="1" applyFont="1" applyFill="1" applyBorder="1" applyAlignment="1">
      <alignment vertical="center" wrapText="1"/>
    </xf>
    <xf numFmtId="0" fontId="14" fillId="0" borderId="6" xfId="1" applyFont="1" applyFill="1" applyBorder="1" applyAlignment="1">
      <alignment vertical="center" wrapText="1"/>
    </xf>
    <xf numFmtId="0" fontId="14" fillId="11" borderId="6" xfId="0" applyFont="1" applyFill="1" applyBorder="1" applyAlignment="1">
      <alignment vertical="center" wrapText="1"/>
    </xf>
    <xf numFmtId="0" fontId="11" fillId="11" borderId="6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11" borderId="6" xfId="1" applyFont="1" applyFill="1" applyBorder="1" applyAlignment="1">
      <alignment horizontal="justify" vertical="center" wrapText="1"/>
    </xf>
    <xf numFmtId="0" fontId="11" fillId="0" borderId="6" xfId="1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vertical="center" wrapText="1"/>
    </xf>
    <xf numFmtId="0" fontId="11" fillId="11" borderId="6" xfId="1" applyFont="1" applyFill="1" applyBorder="1" applyAlignment="1">
      <alignment vertical="center" wrapText="1"/>
    </xf>
    <xf numFmtId="0" fontId="8" fillId="11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left" vertical="center" wrapText="1"/>
    </xf>
    <xf numFmtId="0" fontId="11" fillId="11" borderId="6" xfId="0" applyFont="1" applyFill="1" applyBorder="1" applyAlignment="1">
      <alignment horizontal="left" vertical="center" wrapText="1"/>
    </xf>
    <xf numFmtId="0" fontId="11" fillId="11" borderId="6" xfId="0" applyFont="1" applyFill="1" applyBorder="1" applyAlignment="1">
      <alignment vertical="center" shrinkToFit="1"/>
    </xf>
    <xf numFmtId="0" fontId="11" fillId="11" borderId="6" xfId="0" applyFont="1" applyFill="1" applyBorder="1" applyAlignment="1">
      <alignment vertical="center" wrapText="1" shrinkToFit="1"/>
    </xf>
    <xf numFmtId="0" fontId="14" fillId="11" borderId="6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horizontal="center" vertical="top" wrapText="1"/>
    </xf>
    <xf numFmtId="0" fontId="11" fillId="11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7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4" fontId="8" fillId="9" borderId="1" xfId="0" applyNumberFormat="1" applyFont="1" applyFill="1" applyBorder="1" applyAlignment="1">
      <alignment horizontal="center" vertical="center" wrapText="1"/>
    </xf>
    <xf numFmtId="16" fontId="6" fillId="12" borderId="1" xfId="0" applyNumberFormat="1" applyFont="1" applyFill="1" applyBorder="1" applyAlignment="1">
      <alignment horizontal="center" vertical="center" wrapText="1"/>
    </xf>
    <xf numFmtId="16" fontId="6" fillId="12" borderId="1" xfId="0" applyNumberFormat="1" applyFont="1" applyFill="1" applyBorder="1" applyAlignment="1">
      <alignment horizontal="center" vertical="top" wrapText="1"/>
    </xf>
    <xf numFmtId="0" fontId="17" fillId="2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top" wrapText="1"/>
    </xf>
    <xf numFmtId="0" fontId="6" fillId="12" borderId="1" xfId="0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12" borderId="1" xfId="0" applyFont="1" applyFill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 wrapText="1"/>
    </xf>
    <xf numFmtId="0" fontId="17" fillId="12" borderId="1" xfId="1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4" fillId="11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vertical="center" wrapText="1"/>
    </xf>
    <xf numFmtId="0" fontId="11" fillId="11" borderId="1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wrapText="1"/>
    </xf>
    <xf numFmtId="4" fontId="6" fillId="2" borderId="5" xfId="0" applyNumberFormat="1" applyFont="1" applyFill="1" applyBorder="1" applyAlignment="1">
      <alignment horizontal="center" vertical="center" wrapText="1"/>
    </xf>
    <xf numFmtId="16" fontId="6" fillId="12" borderId="5" xfId="0" applyNumberFormat="1" applyFont="1" applyFill="1" applyBorder="1" applyAlignment="1">
      <alignment horizontal="center" vertical="center" wrapText="1"/>
    </xf>
    <xf numFmtId="16" fontId="6" fillId="12" borderId="5" xfId="0" applyNumberFormat="1" applyFont="1" applyFill="1" applyBorder="1" applyAlignment="1">
      <alignment horizontal="center" vertical="top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17" fillId="0" borderId="6" xfId="1" applyFill="1" applyBorder="1" applyAlignment="1">
      <alignment horizontal="center" vertical="top" wrapText="1"/>
    </xf>
    <xf numFmtId="0" fontId="15" fillId="12" borderId="1" xfId="0" applyFont="1" applyFill="1" applyBorder="1" applyAlignment="1">
      <alignment horizontal="center" vertical="top" wrapText="1"/>
    </xf>
    <xf numFmtId="0" fontId="11" fillId="11" borderId="9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top" wrapText="1"/>
    </xf>
    <xf numFmtId="0" fontId="15" fillId="12" borderId="2" xfId="0" applyFont="1" applyFill="1" applyBorder="1" applyAlignment="1">
      <alignment horizontal="center" vertical="top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/>
    </xf>
    <xf numFmtId="0" fontId="17" fillId="0" borderId="19" xfId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" fontId="6" fillId="6" borderId="20" xfId="0" applyNumberFormat="1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16" fontId="6" fillId="12" borderId="6" xfId="0" applyNumberFormat="1" applyFont="1" applyFill="1" applyBorder="1" applyAlignment="1">
      <alignment horizontal="center" vertical="center" wrapText="1"/>
    </xf>
    <xf numFmtId="16" fontId="6" fillId="12" borderId="6" xfId="0" applyNumberFormat="1" applyFont="1" applyFill="1" applyBorder="1" applyAlignment="1">
      <alignment horizontal="center" vertical="top" wrapText="1"/>
    </xf>
    <xf numFmtId="16" fontId="6" fillId="12" borderId="4" xfId="0" applyNumberFormat="1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top" wrapText="1"/>
    </xf>
    <xf numFmtId="0" fontId="11" fillId="11" borderId="9" xfId="0" applyFont="1" applyFill="1" applyBorder="1" applyAlignment="1">
      <alignment horizontal="center" vertical="top" wrapText="1"/>
    </xf>
    <xf numFmtId="0" fontId="11" fillId="11" borderId="10" xfId="0" applyFont="1" applyFill="1" applyBorder="1" applyAlignment="1">
      <alignment horizontal="center" vertical="top" wrapText="1"/>
    </xf>
    <xf numFmtId="0" fontId="11" fillId="11" borderId="8" xfId="0" applyFont="1" applyFill="1" applyBorder="1" applyAlignment="1">
      <alignment horizontal="center" vertical="top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6" fillId="12" borderId="15" xfId="0" applyFont="1" applyFill="1" applyBorder="1" applyAlignment="1">
      <alignment horizontal="center" vertical="top" wrapText="1"/>
    </xf>
    <xf numFmtId="0" fontId="16" fillId="12" borderId="12" xfId="0" applyFont="1" applyFill="1" applyBorder="1" applyAlignment="1">
      <alignment horizontal="center" vertical="top" wrapText="1"/>
    </xf>
    <xf numFmtId="0" fontId="16" fillId="12" borderId="13" xfId="0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" fontId="10" fillId="0" borderId="2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6" fillId="12" borderId="11" xfId="0" applyFont="1" applyFill="1" applyBorder="1" applyAlignment="1">
      <alignment horizontal="center" vertical="top" wrapText="1"/>
    </xf>
    <xf numFmtId="0" fontId="16" fillId="12" borderId="14" xfId="0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horizontal="center" vertical="top" wrapText="1"/>
    </xf>
    <xf numFmtId="0" fontId="16" fillId="12" borderId="4" xfId="0" applyFont="1" applyFill="1" applyBorder="1" applyAlignment="1">
      <alignment horizontal="center" vertical="top" wrapText="1"/>
    </xf>
    <xf numFmtId="0" fontId="15" fillId="12" borderId="16" xfId="0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</cellXfs>
  <cellStyles count="2">
    <cellStyle name="Гиперссылка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vingurman.ru/shenua-s-setkoj-24-sm" TargetMode="External"/><Relationship Id="rId299" Type="http://schemas.openxmlformats.org/officeDocument/2006/relationships/hyperlink" Target="https://trust-holod.ru/product/stol-proizvodstvennyj-bez-borta-sp-21800600/?utm_source=YandexMarket&amp;utm_medium=cpc&amp;utm_term=6135&amp;ymclid=16051653778791514603600004" TargetMode="External"/><Relationship Id="rId21" Type="http://schemas.openxmlformats.org/officeDocument/2006/relationships/hyperlink" Target="https://www.laimashop.ru/vesi_fasovochnie_mercury_m_er_326afl_32_5_lcd_0_2_32_kg_diskretnost_10_g_platforma_280x235_mm_bez_stoyki/?ymclid=16361262537874262763700005" TargetMode="External"/><Relationship Id="rId63" Type="http://schemas.openxmlformats.org/officeDocument/2006/relationships/hyperlink" Target="https://www.klenmarket.ru/shop/inventory/kitchen-equipment/gastronorm-containers/gastronorm-containers-solid-stainless-steel/gastroemkost-gn-12-327kh265kh20-812-20/" TargetMode="External"/><Relationship Id="rId159" Type="http://schemas.openxmlformats.org/officeDocument/2006/relationships/hyperlink" Target="https://mir-konditera.ru/katalog/konditerskiy_inventar/konditerskie_meshki_nabory/nabor_konditerskikh_nasadok_12_sht/?_openstat=bWFya2V0LnlhbmRleC5ydTvQndCw0LHQvtGAINC60L7QvdC00LjRgtC10YDRgdC60LjRhSDQvdCw0YHQsNC00L7QuiwgMTIg0YjRgjtTZTRvM055MlZqd3BKY3ZfakZ" TargetMode="External"/><Relationship Id="rId324" Type="http://schemas.openxmlformats.org/officeDocument/2006/relationships/hyperlink" Target="https://polimerbyt-shop.ru/uborka/korziny-dlya-musora/korzina-dlya-musora/?utm_source=yandex_market&amp;utm_medium=cpc&amp;utm_content=919&amp;_openstat=bWFya2V0LnlhbmRleC5ydTvQmtC-0YDQt9C40L3QsCDQtNC70Y8g0LzRg9GB0L7RgNCwINCf0L7Qu9C40LzQtdGA0LHRi9GCIDkxOTtRZXkzQjVKYz" TargetMode="External"/><Relationship Id="rId366" Type="http://schemas.openxmlformats.org/officeDocument/2006/relationships/hyperlink" Target="http://www.rp.ru/shop/19200/3231/" TargetMode="External"/><Relationship Id="rId170" Type="http://schemas.openxmlformats.org/officeDocument/2006/relationships/hyperlink" Target="https://www.complexbar.ru/catalog/formy-dlya-vypechki-metallicheskie/p04140283/" TargetMode="External"/><Relationship Id="rId226" Type="http://schemas.openxmlformats.org/officeDocument/2006/relationships/hyperlink" Target="https://quiddi.ru/product/7733641" TargetMode="External"/><Relationship Id="rId433" Type="http://schemas.openxmlformats.org/officeDocument/2006/relationships/hyperlink" Target="https://market.yandex.ru/product--mfu-hp-color-laser-mfp-178nw/515141103?text=&#1087;&#1088;&#1080;&#1085;&#1090;&#1077;&#1088;%20&#1072;4%20&#1083;&#1072;&#1079;&#1077;&#1088;&#1085;&#1099;&#1081;%2F&#1094;&#1074;&#1077;&#1090;&#1085;&#1086;&#1081;&amp;lr=191&amp;clid=698&amp;utm_medium=cpc&amp;cpa=0" TargetMode="External"/><Relationship Id="rId268" Type="http://schemas.openxmlformats.org/officeDocument/2006/relationships/hyperlink" Target="https://restoll.ru/catalog/shkafy-shokovoy-zamorozki/shkaf-shokovoy-zamorozki-apach-ash10k-lp/?utm_source=market.yandex.ru&amp;utm_medium=cpc&amp;utm_campaign=190419&amp;utm_term=&#1064;&#1082;&#1072;&#1092;%20&#1096;&#1086;&#1082;&#1086;&#1074;&#1086;&#1081;%20&#1079;&#1072;&#1084;&#1086;&#1088;&#1086;&#1079;&#1082;&#1080;%20Apach%20ASH10K%20LP&amp;ymclid=16057910993259124408200022" TargetMode="External"/><Relationship Id="rId475" Type="http://schemas.openxmlformats.org/officeDocument/2006/relationships/hyperlink" Target="https://pokupki.market.yandex.ru/product/stol-pismennyi-skyland-simple-s-1400-belyi-1400kh600kh760/100989165731?show-uid=16058024282846014348406002&amp;offerid=IazRyFOFOxdF6rBnZ6YDvA" TargetMode="External"/><Relationship Id="rId32" Type="http://schemas.openxmlformats.org/officeDocument/2006/relationships/hyperlink" Target="https://entero.ru/item/17614" TargetMode="External"/><Relationship Id="rId74" Type="http://schemas.openxmlformats.org/officeDocument/2006/relationships/hyperlink" Target="https://entero.ru/item/92054" TargetMode="External"/><Relationship Id="rId128" Type="http://schemas.openxmlformats.org/officeDocument/2006/relationships/hyperlink" Target="https://www.klenmarket.ru/shop/inventory/confectionery-equipment/corollas/whisk-300-mm/" TargetMode="External"/><Relationship Id="rId335" Type="http://schemas.openxmlformats.org/officeDocument/2006/relationships/hyperlink" Target="https://market.yandex.ru/product--rulonnyi-matovyi-belyi-ekran-digis-optimal-c-dsoc-1103/652303321?text=&#1101;&#1082;&#1088;&#1072;&#1085;%20&#1076;&#1083;&#1103;%20&#1087;&#1088;&#1086;&#1077;&#1082;&#1090;&#1086;&#1088;&#1072;%20&#1076;&#1083;&#1103;%20&#1096;&#1082;&#1086;&#1083;&#1099;&amp;lr=191" TargetMode="External"/><Relationship Id="rId377" Type="http://schemas.openxmlformats.org/officeDocument/2006/relationships/hyperlink" Target="http://www.rp.ru/shop/19200/3232/" TargetMode="External"/><Relationship Id="rId5" Type="http://schemas.openxmlformats.org/officeDocument/2006/relationships/hyperlink" Target="https://www.ixbt.com/home/tristar-yb-2611.shtml" TargetMode="External"/><Relationship Id="rId181" Type="http://schemas.openxmlformats.org/officeDocument/2006/relationships/hyperlink" Target="https://kuzmich24.ru/market/tovari-dlya-doma/posuda-stolovie-pribori/miska-glub-nerzh-20sm/?_openstat=bWFya2V0LnlhbmRleC5ydTvQnNC40YHQutCwINCz0LvRg9Cx0L7QutCw0Y8g0L3QtdGA0LbQsNCy0LXRjtGJ0LDRjyAyMCDRgdC8OzgwUFIyV2NLNzkyZlZRUW43VmhQeGc7&amp;ymclid=1605717856461" TargetMode="External"/><Relationship Id="rId237" Type="http://schemas.openxmlformats.org/officeDocument/2006/relationships/hyperlink" Target="https://www.promresurs.ru/catalog/kovry_dielektricheskie/kover_dieliktricheskiy_1000kh1000mm_gost_4997_75/?frommarket=https%3A%2F%2Fmarket.yandex.ru%2F&amp;ymclid=16057730590471115365800006" TargetMode="External"/><Relationship Id="rId402" Type="http://schemas.openxmlformats.org/officeDocument/2006/relationships/hyperlink" Target="https://market.yandex.ru/product--dispenser-dlia-kholodnykh-sousov-hendi-nabor-iz-3-shtuk-prozrachnyi-obem-0-2-l-558058/1401225402?text=&#1087;&#1083;&#1072;&#1089;&#1090;&#1080;&#1082;&#1086;&#1074;&#1099;&#1081;%20&#1076;&#1080;&#1089;&#1087;&#1077;&#1085;&#1089;&#1077;&#1088;%20&#1076;&#1083;&#1103;%20&#1089;&#1086;&#1091;&#1089;&#1086;&#1074;&amp;cpc=5apVPSo3ryfOOPgwaoGTDNyRJwILbwPOkkrG81R-C1N0znQbu6khX4uc75cARfE-CBv7DOhbTFug" TargetMode="External"/><Relationship Id="rId279" Type="http://schemas.openxmlformats.org/officeDocument/2006/relationships/hyperlink" Target="https://r-komplekt.ru/catalog/myasorubki/myasorubka_hurakan_hkn_12sc/" TargetMode="External"/><Relationship Id="rId444" Type="http://schemas.openxmlformats.org/officeDocument/2006/relationships/hyperlink" Target="https://dom-a-dom.ru/products/veshalka-stoyka-korona-2" TargetMode="External"/><Relationship Id="rId486" Type="http://schemas.openxmlformats.org/officeDocument/2006/relationships/hyperlink" Target="https://rusexpress.ru/products/konteyner-dlya-hraneniya-s-kryshkoy-basic-20-l-39-5-28-5-24-5-cm-cvet-prozrachnyy?utm_campaign=Ekb&amp;utm_content=4889419&amp;utm_medium=cpc&amp;utm_source=yamarket&amp;utm_term=4889419&amp;frommarket=&amp;ymclid=16058056013348832234400005" TargetMode="External"/><Relationship Id="rId43" Type="http://schemas.openxmlformats.org/officeDocument/2006/relationships/hyperlink" Target="https://entero.ru/item/96845" TargetMode="External"/><Relationship Id="rId139" Type="http://schemas.openxmlformats.org/officeDocument/2006/relationships/hyperlink" Target="https://vpostelke.ru/885-086-terka-4-h-storonnjaja-16sm-192039-a/" TargetMode="External"/><Relationship Id="rId290" Type="http://schemas.openxmlformats.org/officeDocument/2006/relationships/hyperlink" Target="https://market.yandex.ru/product--kofemolka-bosch-mkm-6000-6003/116335?text=&#1082;&#1086;&#1092;&#1077;&#1084;&#1086;&#1083;&#1082;&#1072;&amp;lr=191&amp;clid=698&amp;utm_medium=cpc&amp;cpa=0" TargetMode="External"/><Relationship Id="rId304" Type="http://schemas.openxmlformats.org/officeDocument/2006/relationships/hyperlink" Target="https://entero.ru/item/99632" TargetMode="External"/><Relationship Id="rId346" Type="http://schemas.openxmlformats.org/officeDocument/2006/relationships/hyperlink" Target="https://www.globusoff.ru/111594-stul-uchenicheskij-reguliruemyj-byudzhet-sh340-g430-v585-665mm-rost-2-4-seryj-karkas-35618.html?utm_source=market&amp;utm_term=111594&amp;frommarket=https%3A%2F%2Fmarket.yandex.ru%2Fsea&amp;ymclid=16058027326028566324800001" TargetMode="External"/><Relationship Id="rId388" Type="http://schemas.openxmlformats.org/officeDocument/2006/relationships/hyperlink" Target="https://www.trial-market.ru/products/skrebok-dlya-testa-zhestkij-155kh120mm.html?ymclid=16370054073278058077800002" TargetMode="External"/><Relationship Id="rId85" Type="http://schemas.openxmlformats.org/officeDocument/2006/relationships/hyperlink" Target="https://entero.ru/item/106166" TargetMode="External"/><Relationship Id="rId150" Type="http://schemas.openxmlformats.org/officeDocument/2006/relationships/hyperlink" Target="https://www.wildberries.ru/catalog/7923604/detail.aspx?targetUrl=GP" TargetMode="External"/><Relationship Id="rId192" Type="http://schemas.openxmlformats.org/officeDocument/2006/relationships/hyperlink" Target="https://fix-price.ru/product/5090373/" TargetMode="External"/><Relationship Id="rId206" Type="http://schemas.openxmlformats.org/officeDocument/2006/relationships/hyperlink" Target="https://posudacenter.ru/catalog/kukhnya/instrumenty_dlya_prigotovleniya_1/miski/miski_plastikovye_1/119644/" TargetMode="External"/><Relationship Id="rId413" Type="http://schemas.openxmlformats.org/officeDocument/2006/relationships/hyperlink" Target="https://www.095shop.ru/interernye-chasy/nastennye-chasy/clocks-granat-c-2512t-kras.html?frommarket=https%3A%2F%2Fmarke&amp;ymclid=16057920741078934775200001" TargetMode="External"/><Relationship Id="rId248" Type="http://schemas.openxmlformats.org/officeDocument/2006/relationships/hyperlink" Target="https://trust-holod.ru/product/stol-proizvodstvennyj-bez-borta-sp-21800600/?utm_source=YandexMarket&amp;utm_medium=cpc&amp;utm_term=6135&amp;ymclid=16051653778791514603600004" TargetMode="External"/><Relationship Id="rId455" Type="http://schemas.openxmlformats.org/officeDocument/2006/relationships/hyperlink" Target="https://entero.ru/item/45111" TargetMode="External"/><Relationship Id="rId12" Type="http://schemas.openxmlformats.org/officeDocument/2006/relationships/hyperlink" Target="https://samogon.market/shop/termometr-elektronnyj-tp-101?utm_source=Yandex&amp;utm_campaign=Yandex&amp;utm_medium=cpc&amp;utm_term=6925&amp;ymclid=16361254227733263364500008" TargetMode="External"/><Relationship Id="rId108" Type="http://schemas.openxmlformats.org/officeDocument/2006/relationships/hyperlink" Target="https://www.klenmarket.ru/shop/inventory/kitchen-equipment/pans-cauldrons-saji/aluminium-neva-metal/skovoroda-aliuminievaia-blinnaia-240-mm-tg2241/" TargetMode="External"/><Relationship Id="rId315" Type="http://schemas.openxmlformats.org/officeDocument/2006/relationships/hyperlink" Target="http://www.rosmet.com/catalog/school/student/1/" TargetMode="External"/><Relationship Id="rId357" Type="http://schemas.openxmlformats.org/officeDocument/2006/relationships/hyperlink" Target="https://mecuchi.com/oborudovanie/gastroyomkosti-iz-nerzhaveyushhej-stali/gastroyomkost-gn1-4-265x162x100-mm-nerzh-stal" TargetMode="External"/><Relationship Id="rId54" Type="http://schemas.openxmlformats.org/officeDocument/2006/relationships/hyperlink" Target="https://ioshkar-ola.tiu.ru/p350211485-podstavka-pod-doski.html" TargetMode="External"/><Relationship Id="rId96" Type="http://schemas.openxmlformats.org/officeDocument/2006/relationships/hyperlink" Target="https://entero.ru/item/92168" TargetMode="External"/><Relationship Id="rId161" Type="http://schemas.openxmlformats.org/officeDocument/2006/relationships/hyperlink" Target="https://www.rsbel.com/shop/products/product/nabor-vyisechek-ned7ee6974273756c59d4d05668049f9ed/" TargetMode="External"/><Relationship Id="rId217" Type="http://schemas.openxmlformats.org/officeDocument/2006/relationships/hyperlink" Target="https://bryansk.tiu.ru/p300600276-lopatka-kuhonnaya-bambukovaya.html?_openstat=tiu_prosale%3B&#1082;&#1091;&#1093;&#1086;&#1085;&#1085;&#1099;&#1077;+&#1083;&#1086;&#1087;&#1072;&#1090;&#1082;&#1080;+&#1080;+&#1083;&#1086;&#1078;&#1082;&#1080;%2C+&#1082;&#1091;&#1093;&#1086;&#1085;&#1085;&#1099;&#1077;+&#1074;&#1080;&#1083;&#1082;&#1080;%3B&#1051;&#1086;&#1087;&#1072;&#1090;&#1082;&#1072;+&#1082;&#1091;&#1093;&#1086;&#1085;&#1085;&#1072;&#1103;+&#1073;&#1072;&#1084;&#1073;&#1091;&#1082;&#1086;&#1074;&#1072;&#1103;.+GreenTop.%3Btag" TargetMode="External"/><Relationship Id="rId399" Type="http://schemas.openxmlformats.org/officeDocument/2006/relationships/hyperlink" Target="https://www.wildberries.ru/catalog/9388614/detail.aspx?wb_tp=google_goods&amp;wb_bnd=271066&amp;utm_source=google&amp;utm_medium=cpc&amp;utm_campaign=c:6459735092/g:74727684222&amp;gclid=CjwKCAiAvriMBhAuEiwA8Cs5lfwehDhITUNmQylNiH_maq9RL66jCCA8lrbORkcSCMAJtqFt9h4GZhoCoY8QAvD_" TargetMode="External"/><Relationship Id="rId259" Type="http://schemas.openxmlformats.org/officeDocument/2006/relationships/hyperlink" Target="https://mgzr.ru/catalog/neytralnoe-oborudovanie/stoly-proizvodstvennye/stol-proizvodstvennyy-tekhno-tt-spp-223-1208/" TargetMode="External"/><Relationship Id="rId424" Type="http://schemas.openxmlformats.org/officeDocument/2006/relationships/hyperlink" Target="https://www.vazaro.ru/product/su_vid_pogruzhnoy_sv_120_professional_razmer_37_h_95_h_16_sm_material_nerzhaveyuschaya_stal_cvet_stalnoy_chernyy_steba_germaniya_117046/?PrId=117046&amp;utm_source=market.yandex.ru&amp;utm_campaign=vazaro&amp;utm_term=117046&amp;ymclid=16370" TargetMode="External"/><Relationship Id="rId466" Type="http://schemas.openxmlformats.org/officeDocument/2006/relationships/hyperlink" Target="https://samura-online.ru/catalog/nabor-iz-3-x-nozhei-samura-harakiri-ovoshnoi-99-mm-univercal-nii-150-mm-shef-200-mm-white.html" TargetMode="External"/><Relationship Id="rId23" Type="http://schemas.openxmlformats.org/officeDocument/2006/relationships/hyperlink" Target="https://entero.ru/item/92378" TargetMode="External"/><Relationship Id="rId119" Type="http://schemas.openxmlformats.org/officeDocument/2006/relationships/hyperlink" Target="https://www.klenmarket.ru/shop/inventory/confectionery-equipment/sita/sieve-250-mm-with-handle-plastic-sd2206/" TargetMode="External"/><Relationship Id="rId270" Type="http://schemas.openxmlformats.org/officeDocument/2006/relationships/hyperlink" Target="https://www.klenmarket.ru/shop/equipment/bar-equipment/microwave-ovens/microwave-oven-convito-d90n30esl-b6/" TargetMode="External"/><Relationship Id="rId326" Type="http://schemas.openxmlformats.org/officeDocument/2006/relationships/hyperlink" Target="https://www.mvideo.ru/products/noutbuk-irbis-nb68-30053780" TargetMode="External"/><Relationship Id="rId65" Type="http://schemas.openxmlformats.org/officeDocument/2006/relationships/hyperlink" Target="https://www.klenmarket.ru/shop/inventory/kitchen-equipment/gastronorm-containers/gastronorm-containers-solid-stainless-steel/gastroemkost-gn-13-327kh176kh65-813-2/" TargetMode="External"/><Relationship Id="rId130" Type="http://schemas.openxmlformats.org/officeDocument/2006/relationships/hyperlink" Target="https://www.klenmarket.ru/shop/inventory/confectionery-equipment/corollas/corolla-is-400-mm/" TargetMode="External"/><Relationship Id="rId368" Type="http://schemas.openxmlformats.org/officeDocument/2006/relationships/hyperlink" Target="http://www.rp.ru/shop/19200/74368/" TargetMode="External"/><Relationship Id="rId172" Type="http://schemas.openxmlformats.org/officeDocument/2006/relationships/hyperlink" Target="http://profposuda.ru/offer.php?uid=3640" TargetMode="External"/><Relationship Id="rId228" Type="http://schemas.openxmlformats.org/officeDocument/2006/relationships/hyperlink" Target="https://craftology.ru/catalog/katalog_konditera/dlya_mussovykh_tortov_i_pirozhnykh/formy_dlya_mussovykh_pirozhnykh_kitay/silikonovaya_forma_polusfera_60_mm_30_mm_6_yacheek/?r1=yandext&amp;r2=&amp;ymclid=16057079748613643595600004" TargetMode="External"/><Relationship Id="rId435" Type="http://schemas.openxmlformats.org/officeDocument/2006/relationships/hyperlink" Target="https://www.dns-shop.ru/product/d2fd77893b903330/printer-lazernyj-ricoh-sp-c261dnw/" TargetMode="External"/><Relationship Id="rId477" Type="http://schemas.openxmlformats.org/officeDocument/2006/relationships/hyperlink" Target="https://pokupki.market.yandex.ru/product/pismennyi-stol-skyland-imago-sp-140kh60-sm-tsvet-iasen-shimo/100920831823?show-uid=16058024942123136804906007&amp;offerid=KMKpriS8c08pPDFQbuv-2g" TargetMode="External"/><Relationship Id="rId281" Type="http://schemas.openxmlformats.org/officeDocument/2006/relationships/hyperlink" Target="https://entero.ru/item/101232" TargetMode="External"/><Relationship Id="rId337" Type="http://schemas.openxmlformats.org/officeDocument/2006/relationships/hyperlink" Target="https://market.yandex.ru/product--rulonnyi-matovyi-belyi-ekran-digis-kontur-c-dskc-1102/652293324?text=&#1101;&#1082;&#1088;&#1072;&#1085;%20&#1076;&#1083;&#1103;%20&#1087;&#1088;&#1086;&#1077;&#1082;&#1090;&#1086;&#1088;&#1072;%20&#1076;&#1083;&#1103;%20&#1096;&#1082;&#1086;&#1083;&#1099;&amp;lr=191" TargetMode="External"/><Relationship Id="rId34" Type="http://schemas.openxmlformats.org/officeDocument/2006/relationships/hyperlink" Target="https://www.ural-mart.ru/refrigeration/shkafy-holodilnye/shkaf-holodilnyj-kapri-05-sk/?ymclid=16362037717949963155100002" TargetMode="External"/><Relationship Id="rId76" Type="http://schemas.openxmlformats.org/officeDocument/2006/relationships/hyperlink" Target="https://entero.ru/item/99639" TargetMode="External"/><Relationship Id="rId141" Type="http://schemas.openxmlformats.org/officeDocument/2006/relationships/hyperlink" Target="https://market.yandex.ru/offer/LXwSLu4ac1sqFP8ygjzDEw?from-show-uid=16056154900538471468900000&amp;onstock=1" TargetMode="External"/><Relationship Id="rId379" Type="http://schemas.openxmlformats.org/officeDocument/2006/relationships/hyperlink" Target="https://my-shop.ru/shop/product/2512928.html?partner=10815&amp;utm_source=yandex_market&amp;utm_medium=cpc&amp;utm_campaign=market.yandex.rf&amp;utm_content=2512928&amp;ymclid=16370049926101098462300003" TargetMode="External"/><Relationship Id="rId7" Type="http://schemas.openxmlformats.org/officeDocument/2006/relationships/hyperlink" Target="https://silikonmold.ru/konditerskie-instrumenty-1/kulinarnaya-gazovaya-gorelka-karamelizator.html?ymclid=16361232030124882694800001&amp;rs=yamarket4_21425189_7891" TargetMode="External"/><Relationship Id="rId162" Type="http://schemas.openxmlformats.org/officeDocument/2006/relationships/hyperlink" Target="https://olive-house.ru/vypechka/formy-konditerskie/paderno-4140296" TargetMode="External"/><Relationship Id="rId183" Type="http://schemas.openxmlformats.org/officeDocument/2006/relationships/hyperlink" Target="https://www.komus.ru/katalog/posuda-i-tekstil/kukhonnaya-posuda/posuda-dlya-prigotovleniya/miski-kukhonnye/miska-metal-craft-nerzhaveyushhaya-stal-3-8-litra-diametr-250-mm-artikul-proizvoditelya-mxb-4-/p/568795/?utm_campaign=market-ymarket_bryansk-vse-op_" TargetMode="External"/><Relationship Id="rId218" Type="http://schemas.openxmlformats.org/officeDocument/2006/relationships/hyperlink" Target="https://market.yandex.ru/product--skalka-doliana-dereviannaia-3943159-40-sm/676670964?text=&#1089;&#1082;&#1072;&#1083;&#1082;&#1072;%20&#1076;&#1077;&#1088;&#1077;&#1074;&#1103;&#1085;&#1085;&#1072;&#1103;&amp;lr=191&amp;clid=836&amp;utm_medium=cpc" TargetMode="External"/><Relationship Id="rId239" Type="http://schemas.openxmlformats.org/officeDocument/2006/relationships/hyperlink" Target="https://just-tea.ru/vilka-ctolovaya-iz-nerzhaveyushei-ctali-nevada-tm-appetite.html?frommarket=https%3A%2F%2Fmarket.yandex.ru%2Fsearch%3Frs%3DeJwz&amp;ymclid=16057863901104865579200008" TargetMode="External"/><Relationship Id="rId390" Type="http://schemas.openxmlformats.org/officeDocument/2006/relationships/hyperlink" Target="https://www.trial-market.ru/products/skrebok-dlya-testa-zhestkij-155kh120mm.html?ymclid=16370054073278058077800002" TargetMode="External"/><Relationship Id="rId404" Type="http://schemas.openxmlformats.org/officeDocument/2006/relationships/hyperlink" Target="https://market.yandex.ru/product--uglekislotnyi-ognetushitel-iarpozhinvest-ou-1-bez-rastruba/678180075?text=&#1086;&#1075;&#1085;&#1077;&#1090;&#1091;&#1096;&#1080;&#1090;&#1077;&#1083;&#1100;%20&#1091;&#1075;&#1083;&#1077;&#1082;&#1080;&#1089;&#1083;&#1086;&#1090;&#1085;&#1099;&#1081;%20&#1086;&#1091;-1&amp;lr=191&amp;clid=836&amp;utm_medium=cpc&amp;cpa=0" TargetMode="External"/><Relationship Id="rId425" Type="http://schemas.openxmlformats.org/officeDocument/2006/relationships/hyperlink" Target="https://torg-market92.ru/p513455123-termostat-pogruzhnoj-hurakan.html?ymclid=16370088063249510484800009" TargetMode="External"/><Relationship Id="rId446" Type="http://schemas.openxmlformats.org/officeDocument/2006/relationships/hyperlink" Target="https://restomari.ru/catalog/neytralnoe/stoly/20303/?utm_source=yandex_market&amp;utm_medium=cpc&amp;utm_campaign=msk&amp;utm_content=&#1057;&#1090;&#1086;&#1083;%20&#1087;&#1088;&#1086;&#1080;&#1079;&#1074;&#1086;&#1076;&#1089;&#1090;&#1074;&#1077;&#1085;&#1085;&#1099;&#1081;%20ATESY%20&#1057;&#1056;-&#1055;-1-1800.800-02&amp;utm_term=20303&amp;ymclid=16051653778791514603600013" TargetMode="External"/><Relationship Id="rId467" Type="http://schemas.openxmlformats.org/officeDocument/2006/relationships/hyperlink" Target="https://best-kitchen.ru/collection/nabory-odnosloynyh-nozhey/product/3-nozha-povarskaya-troyka-samura-harakiri-upakovany-otdelno?utm_source=yandex_market&amp;utm_medium=cpc&amp;utm_campaign=fid_brand&amp;ymclid=16056159625680447931700004" TargetMode="External"/><Relationship Id="rId250" Type="http://schemas.openxmlformats.org/officeDocument/2006/relationships/hyperlink" Target="https://mgzr.ru/catalog/neytralnoe-oborudovanie/stoly-proizvodstvennye/stol-proizvodstvennyy-tekhno-tt-spp-223-1208/" TargetMode="External"/><Relationship Id="rId271" Type="http://schemas.openxmlformats.org/officeDocument/2006/relationships/hyperlink" Target="https://entero.ru/item/83797" TargetMode="External"/><Relationship Id="rId292" Type="http://schemas.openxmlformats.org/officeDocument/2006/relationships/hyperlink" Target="https://www.mvideo.ru/products/kofemolka-krups-coffee-grinder-f2034232-20062318" TargetMode="External"/><Relationship Id="rId306" Type="http://schemas.openxmlformats.org/officeDocument/2006/relationships/hyperlink" Target="https://polimerbyt-shop.ru/uborka/korziny-dlya-musora/korzina-dlya-musora/?utm_source=yandex_market&amp;utm_medium=cpc&amp;utm_content=919&amp;_openstat=bWFya2V0LnlhbmRleC5ydTvQmtC-0YDQt9C40L3QsCDQtNC70Y8g0LzRg9GB0L7RgNCwINCf0L7Qu9C40LzQtdGA0LHRi9GCIDkxOTtRZXkzQjVKYz" TargetMode="External"/><Relationship Id="rId488" Type="http://schemas.openxmlformats.org/officeDocument/2006/relationships/hyperlink" Target="https://ecoseti.ru/item/112-zhiroulovitel-ov-05-50" TargetMode="External"/><Relationship Id="rId24" Type="http://schemas.openxmlformats.org/officeDocument/2006/relationships/hyperlink" Target="https://www.whitegoods.ru/goods/plita-induktsionnaya-chelyabtorgtekhnika-pei-4/?utm_source=YD&amp;utm_medium=cpc&amp;utm_campaign=K50_Poisk_Teplovoe_oborudovanie_RF_05_08_2020_23_17_34&amp;utm_term=&#1055;&#1083;&#1080;&#1090;&#1072;%20&#1080;&#1085;&#1076;&#1091;&#1082;&#1094;&#1080;&#1086;&#1085;&#1085;&#1072;&#1103;%20&#1055;&#1069;&#1048;%204&amp;utm_content=4280504318.9528949711&amp;ycli" TargetMode="External"/><Relationship Id="rId45" Type="http://schemas.openxmlformats.org/officeDocument/2006/relationships/hyperlink" Target="https://entero.ru/item/93242" TargetMode="External"/><Relationship Id="rId66" Type="http://schemas.openxmlformats.org/officeDocument/2006/relationships/hyperlink" Target="https://www.klenmarket.ru/shop/inventory/kitchen-equipment/gastronorm-containers/gastronorm-containers-solid-stainless-steel/gastroemkost-gn-12-327kh265kh65-812-2/" TargetMode="External"/><Relationship Id="rId87" Type="http://schemas.openxmlformats.org/officeDocument/2006/relationships/hyperlink" Target="https://entero.ru/item/91944" TargetMode="External"/><Relationship Id="rId110" Type="http://schemas.openxmlformats.org/officeDocument/2006/relationships/hyperlink" Target="https://entero.ru/item/119758" TargetMode="External"/><Relationship Id="rId131" Type="http://schemas.openxmlformats.org/officeDocument/2006/relationships/hyperlink" Target="https://www.boom-dom.ru/cat/tableware/preparation/1928/product_366840?fake=ooops&amp;iassup=sup24283&amp;iasbra=bra3938263&amp;iasprc=prc_2_501_2000&amp;utm_source=yandex&amp;utm_medium=cpc&amp;utm_campaign=market&amp;_openstat=bWFya2V0LnlhbmRleC5ydTvQqNGD0LzQvtCy0LrQsCDCq9Cf0YDQvtC" TargetMode="External"/><Relationship Id="rId327" Type="http://schemas.openxmlformats.org/officeDocument/2006/relationships/hyperlink" Target="https://www.dns-shop.ru/product/62131bcd84773332/116-noutbuk-asus-laptop-e210ma-gj002t-rozovyj/" TargetMode="External"/><Relationship Id="rId348" Type="http://schemas.openxmlformats.org/officeDocument/2006/relationships/hyperlink" Target="https://3757836.ru/p358272778-metallicheskij-shkaf-dlya.html" TargetMode="External"/><Relationship Id="rId369" Type="http://schemas.openxmlformats.org/officeDocument/2006/relationships/hyperlink" Target="http://www.rp.ru/shop/19200/40178/" TargetMode="External"/><Relationship Id="rId152" Type="http://schemas.openxmlformats.org/officeDocument/2006/relationships/hyperlink" Target="https://konditerpiter.ru/products/shovepalette32curved5cm?_openstat=bWFya2V0LnlhbmRleC5ydTvQm9C-0L_QsNGC0LrQsC3Qv9Cw0LvQtdGC0LrQsCDQuNC30L7Qs9C90YPRgtCw0Y8gMzLRhTMsNSDRgdC8LCDQv9C70LDRgdGC0LjQujtYRWxBUjhrY0c4SG01VDJZYTlaaFFnOw&amp;ymclid=160570853400728047502" TargetMode="External"/><Relationship Id="rId173" Type="http://schemas.openxmlformats.org/officeDocument/2006/relationships/hyperlink" Target="https://market.yandex.ru/product--miska-kaskad-iz-nerzhaveiushchei-stali-350-ml/427939759?text=&#1084;&#1080;&#1089;&#1082;&#1080;%20&#1085;&#1077;&#1088;&#1078;&#1072;&#1074;&#1077;&#1102;&#1097;&#1072;&#1103;%20&#1089;&#1090;&#1072;&#1083;&#1100;%20&#1086;&#1073;&#1098;&#1077;&#1084;%200.3%20&#1083;%20&#1076;&#1080;&#1072;&#1084;&#1077;&#1090;&#1088;%2016%20&#1089;&#1084;&amp;lr=191" TargetMode="External"/><Relationship Id="rId194" Type="http://schemas.openxmlformats.org/officeDocument/2006/relationships/hyperlink" Target="https://bryansk.satom.ru/p/592888396-tarelka-dlya-pasty-tiffany-d26-8-sm-520-ml/" TargetMode="External"/><Relationship Id="rId208" Type="http://schemas.openxmlformats.org/officeDocument/2006/relationships/hyperlink" Target="https://bryansk.tiu.ru/p464043477-miska-plastik-miks.html" TargetMode="External"/><Relationship Id="rId229" Type="http://schemas.openxmlformats.org/officeDocument/2006/relationships/hyperlink" Target="https://condishop.ru/product/silikonovaya-forma-polusfera-mini-8-fig/?_openstat=bWFya2V0LnlhbmRleC5ydTvQodC40LvQuNC60L7QvdC-0LLQsNGPINGE0L7RgNC80LAg0J_QvtC70YPRgdGE0LXRgNGLINC00LjQsNC80LXRgtGA0L7QvCA1INGB0LwgOCDRj9GH0LXQtdC6OzdSaF9Jb0phY0ZYQmdYR3ZHczlmYkE" TargetMode="External"/><Relationship Id="rId380" Type="http://schemas.openxmlformats.org/officeDocument/2006/relationships/hyperlink" Target="https://fismart.ru/catalog/kukhonnye_instrumenty/kistochka_silikonovaya_maestro_22_sm_mr_1581/?utm_source=yandex.market&amp;utm_medium=cpc&amp;utm_campaign=29&amp;utm_content=25501&amp;utm_term=25501&amp;ymclid=16370049926101098462300002" TargetMode="External"/><Relationship Id="rId415" Type="http://schemas.openxmlformats.org/officeDocument/2006/relationships/hyperlink" Target="https://market.yandex.ru/product--dielektricheskii-kover-vortex-25011/751310443?text=&#1082;&#1086;&#1074;&#1077;&#1088;%20&#1076;&#1080;&#1101;&#1083;&#1077;&#1082;&#1090;&#1088;&#1080;&#1095;&#1077;&#1089;&#1082;&#1080;&#1081;&amp;lr=191" TargetMode="External"/><Relationship Id="rId436" Type="http://schemas.openxmlformats.org/officeDocument/2006/relationships/hyperlink" Target="https://pokupki.market.yandex.ru/product/stol-pismennyi-skyland-simple-s-1400-belyi-1400kh600kh760/100989165731?show-uid=16058024282846014348406002&amp;offerid=IazRyFOFOxdF6rBnZ6YDvA" TargetMode="External"/><Relationship Id="rId457" Type="http://schemas.openxmlformats.org/officeDocument/2006/relationships/hyperlink" Target="https://entero.ru/item/37642" TargetMode="External"/><Relationship Id="rId240" Type="http://schemas.openxmlformats.org/officeDocument/2006/relationships/hyperlink" Target="https://www.posudaok.ru/106828-vilka-stolovaya-optima-nerzhaveyuschaya-stal-l-18-8-sm-kunstwerk-3112213.html?utm_source=market&amp;utm_term=106828&amp;ymclid=16057864295877643717500010" TargetMode="External"/><Relationship Id="rId261" Type="http://schemas.openxmlformats.org/officeDocument/2006/relationships/hyperlink" Target="https://www.saotron.ru/SW-10" TargetMode="External"/><Relationship Id="rId478" Type="http://schemas.openxmlformats.org/officeDocument/2006/relationships/hyperlink" Target="https://pokupki.market.yandex.ru/product/stul-biurokrat-visi-metall-tekstil-tsvet-chernyi-c-11/100620455583?show-uid=16058025557521524737206001&amp;offerid=lH9iNL6i9X-yo5cwChDRNA" TargetMode="External"/><Relationship Id="rId14" Type="http://schemas.openxmlformats.org/officeDocument/2006/relationships/hyperlink" Target="https://remdolf.com/product/podstavka-pod-parokonvektomat-pk-6m/?ymclid=16361255731681763099900004" TargetMode="External"/><Relationship Id="rId35" Type="http://schemas.openxmlformats.org/officeDocument/2006/relationships/hyperlink" Target="https://www.vazaro.ru/product/blender_pogruzhnoy_m200_lime_material_neylon_latun_razmer_345_sm_cvet_laym_seriya_superbox_bamix_shveycariya_110587/?PrId=110587&amp;utm_source=market.yandex.ru&amp;utm_campaign=vazaro&amp;utm_term=110587&amp;ymclid=1636203980465047960630000" TargetMode="External"/><Relationship Id="rId56" Type="http://schemas.openxmlformats.org/officeDocument/2006/relationships/hyperlink" Target="https://www.complexbar.ru/catalog/sifony/p02120313/" TargetMode="External"/><Relationship Id="rId77" Type="http://schemas.openxmlformats.org/officeDocument/2006/relationships/hyperlink" Target="https://entero.ru/item/64361" TargetMode="External"/><Relationship Id="rId100" Type="http://schemas.openxmlformats.org/officeDocument/2006/relationships/hyperlink" Target="https://eco-skovoroda.ru/kastruli/nabor_kastryul_1_2l_1_8l_2_5l_3_5l_5_9l_tima_izyashchnaya_iz_nerzhaveyushchey_stali.html" TargetMode="External"/><Relationship Id="rId282" Type="http://schemas.openxmlformats.org/officeDocument/2006/relationships/hyperlink" Target="https://entero.ru/item/60548" TargetMode="External"/><Relationship Id="rId317" Type="http://schemas.openxmlformats.org/officeDocument/2006/relationships/hyperlink" Target="http://www.protorg-omsk.ru/goods/127538069-praktik_ls_34" TargetMode="External"/><Relationship Id="rId338" Type="http://schemas.openxmlformats.org/officeDocument/2006/relationships/hyperlink" Target="https://market.yandex.ru/product--setevoi-filtr-pilot-s-belyi-6-rozetok-3-m-s-z-10a-2200-vt/262993551?text=&#1087;&#1080;&#1083;&#1086;&#1090;%2C%206%20&#1088;&#1086;&#1079;&#1077;&#1090;&#1086;&#1082;&amp;lr=191&amp;clid=836&amp;utm_medium=cpc&amp;cpa=0" TargetMode="External"/><Relationship Id="rId359" Type="http://schemas.openxmlformats.org/officeDocument/2006/relationships/hyperlink" Target="https://entero.ru/item/87187" TargetMode="External"/><Relationship Id="rId8" Type="http://schemas.openxmlformats.org/officeDocument/2006/relationships/hyperlink" Target="https://bryansk.vseinstrumenti.ru/instrument/izmeritelnyj/izmeriteli-temperatury/pirometry/zubr/professional-45721-650/?yclid=6559547716771830478&amp;utm_source=yandex&amp;utm_medium=cpc&amp;utm_campaign=dsa_fid_instrument_f&amp;utm_content=8857170319&amp;utm_term=ST:search%25" TargetMode="External"/><Relationship Id="rId98" Type="http://schemas.openxmlformats.org/officeDocument/2006/relationships/hyperlink" Target="https://pokupki.market.yandex.ru/product/nabor-kastriul-rainstahl-1227-12rs-cw-12-pr-stalnoi/100347397774?offerid=nbJxRgTKhDDslBO3REHCCw&amp;utm_source=market&amp;utm_medium=cpc&amp;utm_term=680799.1227-12RS%2FCW&amp;utm_content=12500946&amp;clid=545&amp;ymclid=16055494641450781" TargetMode="External"/><Relationship Id="rId121" Type="http://schemas.openxmlformats.org/officeDocument/2006/relationships/hyperlink" Target="https://bryansk.regmarkets.ru/product/sito-s-ruchkoy-144901201/" TargetMode="External"/><Relationship Id="rId142" Type="http://schemas.openxmlformats.org/officeDocument/2006/relationships/hyperlink" Target="https://mgzr.ru/catalog/kukhonnaya-posuda-i-inventar/inventar-povarskoy/polovnik-viatto-tselnotyanutyy-250-ml-nerzh-lopp10/?ya=1&amp;store=msk&amp;ymclid=16056154898818165115100013" TargetMode="External"/><Relationship Id="rId163" Type="http://schemas.openxmlformats.org/officeDocument/2006/relationships/hyperlink" Target="https://goodtc-posuda.ru/index.php/catalog/konditerskij-assortiment/koltsa-vysechki-formy/Nabor_konditerskikh_kolets_Kvadrat_9_shtukPL" TargetMode="External"/><Relationship Id="rId184" Type="http://schemas.openxmlformats.org/officeDocument/2006/relationships/hyperlink" Target="https://www.klenmarket.ru/shop/inventory/kitchen-equipment/bowl-stainless-steel/bowl-hemisphere-240-mm-stainless-steel-rgs-0030/" TargetMode="External"/><Relationship Id="rId219" Type="http://schemas.openxmlformats.org/officeDocument/2006/relationships/hyperlink" Target="https://market.yandex.ru/product--skalka-regent-93-bo-5-06-50-sm/212361287?text=&#1089;&#1082;&#1072;&#1083;&#1082;&#1072;%20&#1076;&#1077;&#1088;&#1077;&#1074;&#1103;&#1085;&#1085;&#1072;&#1103;&amp;lr=191&amp;clid=836&amp;utm_medium=cpc" TargetMode="External"/><Relationship Id="rId370" Type="http://schemas.openxmlformats.org/officeDocument/2006/relationships/hyperlink" Target="http://www.rp.ru/shop/19200/58750/" TargetMode="External"/><Relationship Id="rId391" Type="http://schemas.openxmlformats.org/officeDocument/2006/relationships/hyperlink" Target="https://condishop.ru/product/skrebok-s-lineykoy-150-h-120-mm-nerzhaveyushhaya/?ymclid=16370054073278058077800006" TargetMode="External"/><Relationship Id="rId405" Type="http://schemas.openxmlformats.org/officeDocument/2006/relationships/hyperlink" Target="https://market.yandex.ru/product--uglekislotnyi-ognetushitel-iarpozhinvest-ou-1/601302101?text=&#1086;&#1075;&#1085;&#1077;&#1090;&#1091;&#1096;&#1080;&#1090;&#1077;&#1083;&#1100;%20&#1091;&#1075;&#1083;&#1077;&#1082;&#1080;&#1089;&#1083;&#1086;&#1090;&#1085;&#1099;&#1081;%20&#1086;&#1091;-1&amp;lr=191&amp;clid=836&amp;utm_medium=cpc&amp;cpa=0" TargetMode="External"/><Relationship Id="rId426" Type="http://schemas.openxmlformats.org/officeDocument/2006/relationships/hyperlink" Target="https://torg-market92.ru/p513455123-termostat-pogruzhnoj-hurakan.html?ymclid=16370088063249510484800009" TargetMode="External"/><Relationship Id="rId447" Type="http://schemas.openxmlformats.org/officeDocument/2006/relationships/hyperlink" Target="https://mgzr.ru/catalog/neytralnoe-oborudovanie/stoly-proizvodstvennye/stol-proizvodstvennyy-tekhno-tt-spp-223-1208/" TargetMode="External"/><Relationship Id="rId230" Type="http://schemas.openxmlformats.org/officeDocument/2006/relationships/hyperlink" Target="https://delovkusa52.ru/catalog/formy-dlya-vypechki/silikonovye/forma-ssfera65sm/?r1=yandext&amp;r2=&amp;ymclid=16057079748613643595600022" TargetMode="External"/><Relationship Id="rId251" Type="http://schemas.openxmlformats.org/officeDocument/2006/relationships/hyperlink" Target="https://market.yandex.ru/product--korzina-officeclean-208326-11-l/674029122?text=&#1084;&#1091;&#1089;&#1086;&#1088;&#1085;&#1072;&#1103;%20&#1082;&#1086;&#1088;&#1079;&#1080;&#1085;&#1072;&amp;lr=191" TargetMode="External"/><Relationship Id="rId468" Type="http://schemas.openxmlformats.org/officeDocument/2006/relationships/hyperlink" Target="https://market.yandex.ru/product--nabor-wusthof-gourmet-3-nozha/55277694?text=&#1085;&#1072;&#1073;&#1086;&#1088;%20&#1085;&#1086;&#1078;&#1077;&#1081;%20&#1087;&#1086;&#1074;&#1072;&#1088;&#1089;&#1082;&#1072;&#1103;%20&#1090;&#1088;&#1086;&#1081;&#1082;&#1072;&amp;lr=191" TargetMode="External"/><Relationship Id="rId489" Type="http://schemas.openxmlformats.org/officeDocument/2006/relationships/hyperlink" Target="https://market.yandex.ru/product--zhiroulovitel-alta-group-alta-m-in-0-5-30-12-m-sutki/668044083?cpa=1&amp;lr=191&amp;clid=2322165&amp;sku=668044083&amp;offerid=JAm_jyywwNd5O_S4vUjLqQ" TargetMode="External"/><Relationship Id="rId25" Type="http://schemas.openxmlformats.org/officeDocument/2006/relationships/hyperlink" Target="https://market.yandex.ru/product--elektricheskaia-plita-iterma-pki-4kv-3-5-840-850-360/983656005?cpa=1&amp;lr=191&amp;clid=2322165&amp;sku=983656005&amp;offerid=myLZPT-SwpT8dm3bcKcJ-A" TargetMode="External"/><Relationship Id="rId46" Type="http://schemas.openxmlformats.org/officeDocument/2006/relationships/hyperlink" Target="https://entero.ru/item/95723" TargetMode="External"/><Relationship Id="rId67" Type="http://schemas.openxmlformats.org/officeDocument/2006/relationships/hyperlink" Target="https://www.klenmarket.ru/shop/inventory/kitchen-equipment/gastronorm-containers/gastronorm-containers-solid-stainless-steel/gastroemkost-gn-23-327kh353kh40/" TargetMode="External"/><Relationship Id="rId272" Type="http://schemas.openxmlformats.org/officeDocument/2006/relationships/hyperlink" Target="https://moshoreca.ru/p436704277-frityurnitsa-rosso-hef.html?utm_source=yandex&amp;utm_medium=market&amp;utm_campaign=84960&amp;frommarket=https%3A%2F%2Fmarket.yandex.ru%2Fsearch%3Frs%3DeJwzSvKS4xIzyXP2M80tDzQvTsxLDrZ0Ngk1MKlIlx&amp;ymclid=16057943203477583296800001" TargetMode="External"/><Relationship Id="rId293" Type="http://schemas.openxmlformats.org/officeDocument/2006/relationships/hyperlink" Target="https://pokupki.market.yandex.ru/product/kuler-dlia-vody-ecotronic-j1-lcn-xs/101059340843?show-uid=16057908099284669875206002&amp;offerid=PLJYUF8JajTTvreD7RM8zA" TargetMode="External"/><Relationship Id="rId307" Type="http://schemas.openxmlformats.org/officeDocument/2006/relationships/hyperlink" Target="https://www.onlinetrade.ru/catalogue/korziny_i_urny-c1501/attache/korzina_dlya_musora_attache_14_l_plastik_chernaya_26kh30_sm_130863-2166432.html?utm_source=market.yandex.ru&amp;utm_medium=cpc&amp;city=34&amp;_openstat=bWFya2V0LnlhbmRleC5ydTvQmtC-0YDQt9C40L3QsCDQtNC7" TargetMode="External"/><Relationship Id="rId328" Type="http://schemas.openxmlformats.org/officeDocument/2006/relationships/hyperlink" Target="https://www.eldorado.ru/cat/detail/noutbuk-lenovo-ideapad-s145-15ast-81n300grru/" TargetMode="External"/><Relationship Id="rId349" Type="http://schemas.openxmlformats.org/officeDocument/2006/relationships/hyperlink" Target="https://muravlenko.vobox.ru/catalog/sumochnitsy/shkaf_dlya_khraneniya_sumok_shrm_312/" TargetMode="External"/><Relationship Id="rId88" Type="http://schemas.openxmlformats.org/officeDocument/2006/relationships/hyperlink" Target="https://entero.ru/item/88155" TargetMode="External"/><Relationship Id="rId111" Type="http://schemas.openxmlformats.org/officeDocument/2006/relationships/hyperlink" Target="https://entero.ru/item/110893" TargetMode="External"/><Relationship Id="rId132" Type="http://schemas.openxmlformats.org/officeDocument/2006/relationships/hyperlink" Target="https://tandiri.com/p64447556-shumovka-diametr-140mm.html" TargetMode="External"/><Relationship Id="rId153" Type="http://schemas.openxmlformats.org/officeDocument/2006/relationships/hyperlink" Target="https://podsolnuhh.ru/product/lopatka-paletka-izognutaya-27kh3-sm/?utm_source=market.yandex.ru&amp;utm_medium=cpc&amp;utm_term=104099&amp;ymclid=16057085340072804750200002" TargetMode="External"/><Relationship Id="rId174" Type="http://schemas.openxmlformats.org/officeDocument/2006/relationships/hyperlink" Target="http://posuda-pro.ru/catalog/kukhonnyy-inventar/miski/miska-nerzh-stal-tolschina-03-mm-d16-sm-v08-l/" TargetMode="External"/><Relationship Id="rId195" Type="http://schemas.openxmlformats.org/officeDocument/2006/relationships/hyperlink" Target="https://bryansk.satom.ru/p/582268071-tarelka-dlya-pasty-blansh-255-5-sm-cvet-belyy/" TargetMode="External"/><Relationship Id="rId209" Type="http://schemas.openxmlformats.org/officeDocument/2006/relationships/hyperlink" Target="https://www.sima-land.ru/2939881/stakan-mernyy-0-5-l-d-9-cm-vysota-16-cm/" TargetMode="External"/><Relationship Id="rId360" Type="http://schemas.openxmlformats.org/officeDocument/2006/relationships/hyperlink" Target="https://mecuchi.com/oborudovanie/gastroyomkosti-iz-nerzhaveyushhej-stali/gastroyomkost-gn1-6-176x162x100-mm-nerzh-stal" TargetMode="External"/><Relationship Id="rId381" Type="http://schemas.openxmlformats.org/officeDocument/2006/relationships/hyperlink" Target="https://market.yandex.ru/product--kistochka-konditerskaia-silikonovaia/1436690888?cpa=1&amp;clid=545&amp;sku=101444956843&amp;offerid=CwLOep1Nowle4PpgQsuv-w" TargetMode="External"/><Relationship Id="rId416" Type="http://schemas.openxmlformats.org/officeDocument/2006/relationships/hyperlink" Target="https://www.promresurs.ru/catalog/kovry_dielektricheskie/kover_dieliktricheskiy_1000kh1000mm_gost_4997_75/?frommarket=https%3A%2F%2Fmarket.yandex.ru%2F&amp;ymclid=16057730590471115365800006" TargetMode="External"/><Relationship Id="rId220" Type="http://schemas.openxmlformats.org/officeDocument/2006/relationships/hyperlink" Target="https://pokupki.market.yandex.ru/product/skalka-dereviannaia-30-sm/101078155821?utm_term=14947624%7C101078155821&amp;yclid=6851513276660742616&amp;clid=1601&amp;utm_source=yandex&amp;utm_medium=search&amp;utm_campaign=yp_offer_dp_tovary_dlya_doma_dyb_search_rus&amp;utm_content=c" TargetMode="External"/><Relationship Id="rId241" Type="http://schemas.openxmlformats.org/officeDocument/2006/relationships/hyperlink" Target="https://goodstoria.ru/catalog/vilka_stolovaya_nerzh_azhur_0071_appetite_0071_kitay_nerzhaveyushchaya_stal-521201766.html?_openstat=bWFya2V0LnlhbmRleC5ydTvQktC40LvQutCwINGB0YLQvtC70L7QstCw0Y8g0L3QtdGA0LYuINCQ0LbRg9GAIDAwNzEgQXBwZXRpdGUgKDAwNzEvKSDQvdC10YDQ" TargetMode="External"/><Relationship Id="rId437" Type="http://schemas.openxmlformats.org/officeDocument/2006/relationships/hyperlink" Target="https://pokupki.market.yandex.ru/product/pismennyi-stol-skyland-simple-s-90kh60-sm-tsvet-legno-temnyi/100864436811?show-uid=16058024703264100994206003&amp;offerid=bPMpWt1eCO-m3tSZ65fVxg" TargetMode="External"/><Relationship Id="rId458" Type="http://schemas.openxmlformats.org/officeDocument/2006/relationships/hyperlink" Target="https://entero.ru/item/119490" TargetMode="External"/><Relationship Id="rId479" Type="http://schemas.openxmlformats.org/officeDocument/2006/relationships/hyperlink" Target="http://www.rosmet.com/catalog/school/student/1/" TargetMode="External"/><Relationship Id="rId15" Type="http://schemas.openxmlformats.org/officeDocument/2006/relationships/hyperlink" Target="https://onlinetorg.ltd/neytralnoe-oborudovanie/podstavki-i-podtovarniki/podstavka-hicold-pod-parokonvektomat-rational-nppkr-otkrytaya-nizkaya?ymclid=16361255731681763099900002" TargetMode="External"/><Relationship Id="rId36" Type="http://schemas.openxmlformats.org/officeDocument/2006/relationships/hyperlink" Target="https://trust-holod.ru/product/stol-proizvodstvennyj-bez-borta-sp-21800600/?utm_source=YandexMarket&amp;utm_medium=cpc&amp;utm_term=6135&amp;ymclid=16051653778791514603600004" TargetMode="External"/><Relationship Id="rId57" Type="http://schemas.openxmlformats.org/officeDocument/2006/relationships/hyperlink" Target="https://mernik.su/inventar/barnyj-inventar_1o/1717/7402/" TargetMode="External"/><Relationship Id="rId262" Type="http://schemas.openxmlformats.org/officeDocument/2006/relationships/hyperlink" Target="https://www.saotron.ru/PWII-5H" TargetMode="External"/><Relationship Id="rId283" Type="http://schemas.openxmlformats.org/officeDocument/2006/relationships/hyperlink" Target="https://entero.ru/item/128360" TargetMode="External"/><Relationship Id="rId318" Type="http://schemas.openxmlformats.org/officeDocument/2006/relationships/hyperlink" Target="https://3757836.ru/p358272778-metallicheskij-shkaf-dlya.html" TargetMode="External"/><Relationship Id="rId339" Type="http://schemas.openxmlformats.org/officeDocument/2006/relationships/hyperlink" Target="https://market.yandex.ru/product--setevoi-filtr-pilot-s-belyi-6-rozetok-1-8-m-s-z-10a-2200-vt/262993550?text=&#1087;&#1080;&#1083;&#1086;&#1090;%2C%206%20&#1088;&#1086;&#1079;&#1077;&#1090;&#1086;&#1082;&amp;lr=191&amp;clid=836&amp;utm_medium=cpc&amp;cpa=0" TargetMode="External"/><Relationship Id="rId490" Type="http://schemas.openxmlformats.org/officeDocument/2006/relationships/printerSettings" Target="../printerSettings/printerSettings1.bin"/><Relationship Id="rId78" Type="http://schemas.openxmlformats.org/officeDocument/2006/relationships/hyperlink" Target="https://entero.ru/item/64316" TargetMode="External"/><Relationship Id="rId99" Type="http://schemas.openxmlformats.org/officeDocument/2006/relationships/hyperlink" Target="https://market.yandex.ru/product--nabor-kastriul-rainstahl-1954-06rs-cw-6-pr/72797453?text=&#1085;&#1072;&#1073;&#1086;&#1088;%20&#1082;&#1072;&#1089;&#1090;&#1088;&#1102;&#1083;&#1100;%20&#1089;%20&#1082;&#1088;&#1099;&#1096;&#1082;&#1072;&#1084;&#1080;%20&#1080;&#1079;%20&#1085;&#1077;&#1088;&#1078;&#1072;&#1074;&#1077;&#1102;&#1097;&#1077;&#1081;%20&#1089;&#1090;&#1072;&#1083;&#1080;%20luxstahl&amp;lr=191" TargetMode="External"/><Relationship Id="rId101" Type="http://schemas.openxmlformats.org/officeDocument/2006/relationships/hyperlink" Target="https://entero.ru/item/124058" TargetMode="External"/><Relationship Id="rId122" Type="http://schemas.openxmlformats.org/officeDocument/2006/relationships/hyperlink" Target="https://bryansk.regmarkets.ru/product/sito-krugloe-diametr-205099788/" TargetMode="External"/><Relationship Id="rId143" Type="http://schemas.openxmlformats.org/officeDocument/2006/relationships/hyperlink" Target="https://www.posudaok.ru/107156-lozhka-stolovaya-optima-nerzhaveyuschaya-stal-l-18-7-6-sm-kunstwerk-3111067.html?utm_source=market&amp;utm_term=107156&amp;ymclid=16056156472169476154700001" TargetMode="External"/><Relationship Id="rId164" Type="http://schemas.openxmlformats.org/officeDocument/2006/relationships/hyperlink" Target="https://bryansk.tiu.ru/p437145088-perforirovannyj-oval-80h40.html?_openstat=tiu_prosale%3B&#1092;&#1086;&#1088;&#1084;&#1099;+&#1076;&#1083;&#1103;+&#1074;&#1099;&#1087;&#1077;&#1095;&#1082;&#1080;%3B&#1055;&#1077;&#1088;&#1092;&#1086;&#1088;&#1080;&#1088;&#1086;&#1074;&#1072;&#1085;&#1085;&#1099;&#1081;+&#1086;&#1074;&#1072;&#1083;+h+25-35+&#1084;&#1084;%2C+80&#1093;40+&#1084;&#1084;%3Btag" TargetMode="External"/><Relationship Id="rId185" Type="http://schemas.openxmlformats.org/officeDocument/2006/relationships/hyperlink" Target="http://moleculares.ru/catalog/instrumenty/pintsety/nabor_pintsetov_dlya_raskladki_maestro/" TargetMode="External"/><Relationship Id="rId350" Type="http://schemas.openxmlformats.org/officeDocument/2006/relationships/hyperlink" Target="https://magnik-mebel.ru/product/7185/" TargetMode="External"/><Relationship Id="rId371" Type="http://schemas.openxmlformats.org/officeDocument/2006/relationships/hyperlink" Target="http://www.rp.ru/shop/19200/3232/" TargetMode="External"/><Relationship Id="rId406" Type="http://schemas.openxmlformats.org/officeDocument/2006/relationships/hyperlink" Target="https://bryansk.satom.ru/p/586046368-aptechka-pervoy-pomoshchi-fest-rabotnikam-malyy-futlyar-prikaz-n169n/" TargetMode="External"/><Relationship Id="rId9" Type="http://schemas.openxmlformats.org/officeDocument/2006/relationships/hyperlink" Target="https://&#1072;&#1082;&#1074;&#1072;-&#1083;&#1072;&#1073;.&#1088;&#1092;/138-pirometry?cm_id=40132699_3643535008_6860665544_15483792616__none_search_type1_no_desktop_premium_191&amp;_openstat=ZGlyZWN0LnlhbmRleC5ydTs0MDEzMjY5OTs2ODYwNjY1NTQ0O3lhbmRleC5ydTpwcmVtaXVt&amp;yclid=6560028019700064751" TargetMode="External"/><Relationship Id="rId210" Type="http://schemas.openxmlformats.org/officeDocument/2006/relationships/hyperlink" Target="https://www.complexbar.ru/catalog/mernye-stakany-menzurki/p02040224/" TargetMode="External"/><Relationship Id="rId392" Type="http://schemas.openxmlformats.org/officeDocument/2006/relationships/hyperlink" Target="https://condishop.ru/product/skrebok-s-lineykoy-150-h-120-mm-nerzhaveyushhaya/?ymclid=16370054073278058077800006" TargetMode="External"/><Relationship Id="rId427" Type="http://schemas.openxmlformats.org/officeDocument/2006/relationships/hyperlink" Target="https://west-gate.ru/katalog-oborudovaniya/molekulyarnaya-kuhnya/ruchnye-okurivateli/ruchnoj-okurivatel" TargetMode="External"/><Relationship Id="rId448" Type="http://schemas.openxmlformats.org/officeDocument/2006/relationships/hyperlink" Target="https://www.saotron.ru/SW-05W" TargetMode="External"/><Relationship Id="rId469" Type="http://schemas.openxmlformats.org/officeDocument/2006/relationships/hyperlink" Target="https://entero.ru/item/55511" TargetMode="External"/><Relationship Id="rId26" Type="http://schemas.openxmlformats.org/officeDocument/2006/relationships/hyperlink" Target="https://moshoreca.ru/p472643363-podstavka-pod-plitu.html?utm_source=yandex&amp;utm_medium=market&amp;utm_campaign=87358&amp;ymclid=16051716825971117184700017" TargetMode="External"/><Relationship Id="rId231" Type="http://schemas.openxmlformats.org/officeDocument/2006/relationships/hyperlink" Target="https://iriska.market/konditerskiy-inventar/moldy-silikonovye/silikonovaya-forma-polusfera-8-yacheek/?_openstat=bWFya2V0LnlhbmRleC5ydTvQodC40LvQuNC60L7QvdC-0LLQsNGPINGE0L7RgNC80LAgItCf0L7Qu9GD0YHRhNC10YDQsCIgOCDRj9GH0LXQtdC6LCDRj9GH0LXQudC60LAgNSwzKjPRgdC" TargetMode="External"/><Relationship Id="rId252" Type="http://schemas.openxmlformats.org/officeDocument/2006/relationships/hyperlink" Target="https://polimerbyt-shop.ru/uborka/korziny-dlya-musora/korzina-dlya-musora/?utm_source=yandex_market&amp;utm_medium=cpc&amp;utm_content=919&amp;_openstat=bWFya2V0LnlhbmRleC5ydTvQmtC-0YDQt9C40L3QsCDQtNC70Y8g0LzRg9GB0L7RgNCwINCf0L7Qu9C40LzQtdGA0LHRi9GCIDkxOTtRZXkzQjVKYz" TargetMode="External"/><Relationship Id="rId273" Type="http://schemas.openxmlformats.org/officeDocument/2006/relationships/hyperlink" Target="https://moshoreca.ru/p321857035-frityurnitsa-airhot-ef4.html?utm_source=yandex&amp;utm_medium=market&amp;utm_campaign=76392&amp;frommarket=https%3A%2F%2Fmarket.yandex.ru%2Fsearch%3Frs%3DeJwzSvKS4xIzyXP2M80tDzQvTsx&amp;ymclid=16057943203477583296800002" TargetMode="External"/><Relationship Id="rId294" Type="http://schemas.openxmlformats.org/officeDocument/2006/relationships/hyperlink" Target="https://pokupki.market.yandex.ru/product/kuler-dlia-vody-ecotronic-ekochip-v21-ln-white-silver/100967528843?show-uid=16057908388679776552606012&amp;offerid=CaVaheBS7DPf_ncWf4_uPg" TargetMode="External"/><Relationship Id="rId308" Type="http://schemas.openxmlformats.org/officeDocument/2006/relationships/hyperlink" Target="https://market.yandex.ru/product--setevoi-filtr-pilot-s-belyi-6-rozetok-3-m-s-z-10a-2200-vt/262993551?text=&#1087;&#1080;&#1083;&#1086;&#1090;%2C%206%20&#1088;&#1086;&#1079;&#1077;&#1090;&#1086;&#1082;&amp;lr=191&amp;clid=836&amp;utm_medium=cpc&amp;cpa=0" TargetMode="External"/><Relationship Id="rId329" Type="http://schemas.openxmlformats.org/officeDocument/2006/relationships/hyperlink" Target="https://market.yandex.ru/product--mfu-hp-color-laser-mfp-178nw/515141103?text=&#1087;&#1088;&#1080;&#1085;&#1090;&#1077;&#1088;%20&#1072;4%20&#1083;&#1072;&#1079;&#1077;&#1088;&#1085;&#1099;&#1081;%2F&#1094;&#1074;&#1077;&#1090;&#1085;&#1086;&#1081;&amp;lr=191&amp;clid=698&amp;utm_medium=cpc&amp;cpa=0" TargetMode="External"/><Relationship Id="rId480" Type="http://schemas.openxmlformats.org/officeDocument/2006/relationships/hyperlink" Target="https://www.globusoff.ru/111594-stul-uchenicheskij-reguliruemyj-byudzhet-sh340-g430-v585-665mm-rost-2-4-seryj-karkas-35618.html?utm_source=market&amp;utm_term=111594&amp;frommarket=https%3A%2F%2Fmarket.yandex.ru%2Fsea&amp;ymclid=16058027326028566324800001" TargetMode="External"/><Relationship Id="rId47" Type="http://schemas.openxmlformats.org/officeDocument/2006/relationships/hyperlink" Target="../Downloads/&#1057;&#1084;&#1077;&#1089;&#1080;&#1090;&#1077;&#1083;&#1100;%20&#1093;&#1086;&#1083;&#1086;&#1076;&#1085;&#1086;&#1081;%20&#1080;%20&#1075;&#1086;&#1088;&#1103;&#1095;&#1077;&#1081;%20&#1074;&#1086;&#1076;&#1099;" TargetMode="External"/><Relationship Id="rId68" Type="http://schemas.openxmlformats.org/officeDocument/2006/relationships/hyperlink" Target="https://www.klenmarket.ru/shop/inventory/kitchen-equipment/gastronorm-containers/gastronorm-containers-solid-stainless-steel/gastroemkost-gn-11-530kh325kh25-811-20/" TargetMode="External"/><Relationship Id="rId89" Type="http://schemas.openxmlformats.org/officeDocument/2006/relationships/hyperlink" Target="https://entero.ru/item/106203" TargetMode="External"/><Relationship Id="rId112" Type="http://schemas.openxmlformats.org/officeDocument/2006/relationships/hyperlink" Target="https://entero.ru/item/119736" TargetMode="External"/><Relationship Id="rId133" Type="http://schemas.openxmlformats.org/officeDocument/2006/relationships/hyperlink" Target="https://granbazar.ru/catalog/posuda-i-inventar/inventar-kukhonnyy/lozhki-i-vilki-povarskie/shumovka/71938/" TargetMode="External"/><Relationship Id="rId154" Type="http://schemas.openxmlformats.org/officeDocument/2006/relationships/hyperlink" Target="https://condishop.ru/product/paletka-izognutaya-dlina-37-sm-shirina-4-sm-plastikovaya-ruchka/?_openstat=bWFya2V0LnlhbmRleC5ydTvQm9C-0L_QsNGC0LrQsCDQv9Cw0LvQtdGC0LrQsCDQuNC30L7Qs9C90YPRgtCw0Y8g0YDQsNCx0L7Rh9Cw0Y8g0L_QvtCy0LXRgNGF0L3QvtGB0YLRjCAyNSDRgdC8ING" TargetMode="External"/><Relationship Id="rId175" Type="http://schemas.openxmlformats.org/officeDocument/2006/relationships/hyperlink" Target="https://kuzmich24.ru/market/tovari-dlya-doma/posuda-stolovie-pribori/miska-glub-nerzh-16sm-mv-00171/?_openstat=bWFya2V0LnlhbmRleC5ydTvQnNC40YHQutCwINCz0LvRg9Cx0L7QutCw0Y8g0L3QtdGA0LbQsNCy0LXRjtGJ0LDRjyAxNiDRgdC8Oy1iaGJyVTA0RHBZS3BBcGlabDdlNUE7&amp;ymclid=1605" TargetMode="External"/><Relationship Id="rId340" Type="http://schemas.openxmlformats.org/officeDocument/2006/relationships/hyperlink" Target="https://market.yandex.ru/product--setevoi-filtr-pilot-s-belyi-6-rozetok-3-m-s-z-10a-2200-vt/262993551?text=&#1087;&#1080;&#1083;&#1086;&#1090;%2C%206%20&#1088;&#1086;&#1079;&#1077;&#1090;&#1086;&#1082;&amp;lr=191&amp;clid=836&amp;utm_medium=cpc&amp;cpa=0" TargetMode="External"/><Relationship Id="rId361" Type="http://schemas.openxmlformats.org/officeDocument/2006/relationships/hyperlink" Target="https://kitchen-service.com/catalog/gastroemkost_gn_1_6-100_iz_nerzhavejushhejj_stali_176kh162kh100_mm" TargetMode="External"/><Relationship Id="rId196" Type="http://schemas.openxmlformats.org/officeDocument/2006/relationships/hyperlink" Target="https://www.klenmarket.ru/shop/cookware/crockery/Chan_Wave_Classic_Ivory/a-plate-of-pasta-chan-wave-275-mm-ivory-lq-q1845/" TargetMode="External"/><Relationship Id="rId200" Type="http://schemas.openxmlformats.org/officeDocument/2006/relationships/hyperlink" Target="https://entero.ru/item/120734" TargetMode="External"/><Relationship Id="rId382" Type="http://schemas.openxmlformats.org/officeDocument/2006/relationships/hyperlink" Target="http://magazinkonditeru.ru/magazin/product/kovrik-silikonovyj-aeromat-30h40-sm-s-perforaciej-silikomart?ymclid=16370050980106603744000005" TargetMode="External"/><Relationship Id="rId417" Type="http://schemas.openxmlformats.org/officeDocument/2006/relationships/hyperlink" Target="https://www.kirelis.ru/catalog/tehplastiny/kovry-rezinovye/id_30833/?frommarket=https%3A%2F%2Fmarket.yandex.ru%2Fsearch%3Frs%3DeJwzSvKS4xIzTksKNHavqjTP1g3KrfQv&amp;ymclid=16057730590471115365800007" TargetMode="External"/><Relationship Id="rId438" Type="http://schemas.openxmlformats.org/officeDocument/2006/relationships/hyperlink" Target="https://pokupki.market.yandex.ru/product/pismennyi-stol-skyland-imago-sp-140kh60-sm-tsvet-iasen-shimo/100920831823?show-uid=16058024942123136804906007&amp;offerid=KMKpriS8c08pPDFQbuv-2g" TargetMode="External"/><Relationship Id="rId459" Type="http://schemas.openxmlformats.org/officeDocument/2006/relationships/hyperlink" Target="https://entero.ru/item/128353" TargetMode="External"/><Relationship Id="rId16" Type="http://schemas.openxmlformats.org/officeDocument/2006/relationships/hyperlink" Target="https://market.yandex.ru/product--podstavka-abat-pk-6m/904007374?cpa=1&amp;clid=545&amp;sku=904007374&amp;offerid=ZBzpepJ6BvKv6Z8UEIBNJQ" TargetMode="External"/><Relationship Id="rId221" Type="http://schemas.openxmlformats.org/officeDocument/2006/relationships/hyperlink" Target="https://dvemorkovki.ru/catalog/implements/mats/3659/" TargetMode="External"/><Relationship Id="rId242" Type="http://schemas.openxmlformats.org/officeDocument/2006/relationships/hyperlink" Target="https://just-tea.ru/product72825.html?frommarket=https%3A%2F%2Fmarket.yandex.r&amp;ymclid=16057865565523855094200003" TargetMode="External"/><Relationship Id="rId263" Type="http://schemas.openxmlformats.org/officeDocument/2006/relationships/hyperlink" Target="https://market.yandex.ru/product--korzina-officeclean-208326-11-l/674029122?text=&#1084;&#1091;&#1089;&#1086;&#1088;&#1085;&#1072;&#1103;%20&#1082;&#1086;&#1088;&#1079;&#1080;&#1085;&#1072;&amp;lr=191" TargetMode="External"/><Relationship Id="rId284" Type="http://schemas.openxmlformats.org/officeDocument/2006/relationships/hyperlink" Target="https://pokupki.market.yandex.ru/product/sokovyzhimalka-jau-sj-300-red/100519360864?offerid=MdyKrpFSYn1lV1kEzxvZ6g&amp;utm_source=market&amp;utm_medium=cpc&amp;utm_term=632169.B9639&amp;utm_content=90599&amp;clid=910&amp;ymclid=16057953632583670093700001" TargetMode="External"/><Relationship Id="rId319" Type="http://schemas.openxmlformats.org/officeDocument/2006/relationships/hyperlink" Target="https://muravlenko.vobox.ru/catalog/sumochnitsy/shkaf_dlya_khraneniya_sumok_shrm_312/" TargetMode="External"/><Relationship Id="rId470" Type="http://schemas.openxmlformats.org/officeDocument/2006/relationships/hyperlink" Target="https://entero.ru/item/107988" TargetMode="External"/><Relationship Id="rId37" Type="http://schemas.openxmlformats.org/officeDocument/2006/relationships/hyperlink" Target="https://restomari.ru/catalog/neytralnoe/stoly/20303/?utm_source=yandex_market&amp;utm_medium=cpc&amp;utm_campaign=msk&amp;utm_content=&#1057;&#1090;&#1086;&#1083;%20&#1087;&#1088;&#1086;&#1080;&#1079;&#1074;&#1086;&#1076;&#1089;&#1090;&#1074;&#1077;&#1085;&#1085;&#1099;&#1081;%20ATESY%20&#1057;&#1056;-&#1055;-1-1800.800-02&amp;utm_term=20303&amp;ymclid=16051653778791514603600013" TargetMode="External"/><Relationship Id="rId58" Type="http://schemas.openxmlformats.org/officeDocument/2006/relationships/hyperlink" Target="https://kaluga.goodster.ru/product/b-gkkekur/" TargetMode="External"/><Relationship Id="rId79" Type="http://schemas.openxmlformats.org/officeDocument/2006/relationships/hyperlink" Target="https://entero.ru/item/91936" TargetMode="External"/><Relationship Id="rId102" Type="http://schemas.openxmlformats.org/officeDocument/2006/relationships/hyperlink" Target="https://www.posudaok.ru/soteynik-0-6-l-d-12-sm-h-6-sm-matfer-4010764.html?utm_source=market&amp;utm_term=8954&amp;ymclid=16055504010602012588800001" TargetMode="External"/><Relationship Id="rId123" Type="http://schemas.openxmlformats.org/officeDocument/2006/relationships/hyperlink" Target="https://www.eldorado.ru/cat/detail/sito-tescoma-grandchef-10-cm-428344/?utm_source=yandexmarket&amp;utm_medium=cpc&amp;utm_campaign=Bryansk&amp;utm_content=5663&amp;utm_term=71518145&amp;frommarket=&amp;ymclid=16056131197453311592400001" TargetMode="External"/><Relationship Id="rId144" Type="http://schemas.openxmlformats.org/officeDocument/2006/relationships/hyperlink" Target="https://stho.ru/product/lozhka-stolovaya/?utm_source=market&amp;utm_medium=cpc&amp;utm_campaign=market&amp;ymclid=16056156472169476154700003" TargetMode="External"/><Relationship Id="rId330" Type="http://schemas.openxmlformats.org/officeDocument/2006/relationships/hyperlink" Target="https://www.dns-shop.ru/product/404141d0e37e3330/printer-lazernyj-kyocera-ecosys-p5026cdn/" TargetMode="External"/><Relationship Id="rId90" Type="http://schemas.openxmlformats.org/officeDocument/2006/relationships/hyperlink" Target="https://entero.ru/item/99635" TargetMode="External"/><Relationship Id="rId165" Type="http://schemas.openxmlformats.org/officeDocument/2006/relationships/hyperlink" Target="https://bryansk.tiu.ru/p457954325-perforirovannyj-oval-160h40.html?_openstat=tiu_prosale%3B&#1092;&#1086;&#1088;&#1084;&#1099;+&#1076;&#1083;&#1103;+&#1074;&#1099;&#1087;&#1077;&#1095;&#1082;&#1080;%3B&#1055;&#1077;&#1088;&#1092;&#1086;&#1088;&#1080;&#1088;&#1086;&#1074;&#1072;&#1085;&#1085;&#1099;&#1081;+&#1086;&#1074;&#1072;&#1083;+h+25-35+&#1084;&#1084;%2C+160&#1093;40+&#1084;&#1084;%3Btag" TargetMode="External"/><Relationship Id="rId186" Type="http://schemas.openxmlformats.org/officeDocument/2006/relationships/hyperlink" Target="https://top-1000.ru/nabor-pintsetov-dlya-modelizma-3-shtuki_tovar_2283304.html" TargetMode="External"/><Relationship Id="rId351" Type="http://schemas.openxmlformats.org/officeDocument/2006/relationships/hyperlink" Target="https://imedicalss.ru/n178773" TargetMode="External"/><Relationship Id="rId372" Type="http://schemas.openxmlformats.org/officeDocument/2006/relationships/hyperlink" Target="http://www.rp.ru/shop/19200/3231/" TargetMode="External"/><Relationship Id="rId393" Type="http://schemas.openxmlformats.org/officeDocument/2006/relationships/hyperlink" Target="https://condishop.ru/product/skrebok-s-lineykoy-150-h-120-mm-nerzhaveyushhaya/?ymclid=16370054073278058077800006" TargetMode="External"/><Relationship Id="rId407" Type="http://schemas.openxmlformats.org/officeDocument/2006/relationships/hyperlink" Target="https://freshmemory.ru/cat/cport-i-otdyh/turisticheskie-prinadlezhnosti-cport-i-otdyh/nabor-dlya-okazaniya-pervoj-pomoshi-take-care-art-10574-30/?add-to-cart=83074" TargetMode="External"/><Relationship Id="rId428" Type="http://schemas.openxmlformats.org/officeDocument/2006/relationships/hyperlink" Target="https://www.technopark.ru/unikalnyy-tovar-steba-smoking-box-koptilnyy-pistolet/?utm_campaign=1&amp;utm_content=2168&amp;utm_medium=cpc&amp;utm_source=yandex_market_region&amp;utm_term=109687&amp;ymclid=16370089239141660944900001" TargetMode="External"/><Relationship Id="rId449" Type="http://schemas.openxmlformats.org/officeDocument/2006/relationships/hyperlink" Target="https://www.saotron.ru/SW-10" TargetMode="External"/><Relationship Id="rId211" Type="http://schemas.openxmlformats.org/officeDocument/2006/relationships/hyperlink" Target="https://chel.pulscen.ru/products/merny_stakan_iz_polipropilena_500_ml_pressol_germaniya_66356041" TargetMode="External"/><Relationship Id="rId232" Type="http://schemas.openxmlformats.org/officeDocument/2006/relationships/hyperlink" Target="https://bayplus.ru/forma_silikonovaya_polusfery_6_sht_diametr_6_5_sm.html?_openstat=bWFya2V0LnlhbmRleC5ydTvQpNC-0YDQvNCwINGB0LjQu9C40LrQvtC90L7QstCw0Y8g0L_QvtC70YPRgdGE0LXRgNGLICg2INGI0YIuINC00LjQsNC80LXRgtGAIDYsNSDRgdC8KTt0VE5HVkhrZW9Kcml4V25GQWxzMUFROw&amp;" TargetMode="External"/><Relationship Id="rId253" Type="http://schemas.openxmlformats.org/officeDocument/2006/relationships/hyperlink" Target="https://www.onlinetrade.ru/catalogue/korziny_i_urny-c1501/attache/korzina_dlya_musora_attache_14_l_plastik_chernaya_26kh30_sm_130863-2166432.html?utm_source=market.yandex.ru&amp;utm_medium=cpc&amp;city=34&amp;_openstat=bWFya2V0LnlhbmRleC5ydTvQmtC-0YDQt9C40L3QsCDQtNC7" TargetMode="External"/><Relationship Id="rId274" Type="http://schemas.openxmlformats.org/officeDocument/2006/relationships/hyperlink" Target="https://market.yandex.ru/product--fritiurnitsa-gemlux-gl-df-4mt/51776807?text=&#1092;&#1088;&#1080;&#1090;&#1102;&#1088;&#1085;&#1080;&#1094;&#1072;%20&#1086;&#1090;%204&#1083;&amp;lr=191&amp;cpa=0" TargetMode="External"/><Relationship Id="rId295" Type="http://schemas.openxmlformats.org/officeDocument/2006/relationships/hyperlink" Target="https://pokupki.market.yandex.ru/product/kuler-dlia-vody-apexcool-07ld-belyi-s-chernym/100851500996?show-uid=16057908684139618734806023&amp;offerid=vjCkw-hSI8-sUqcQyZUCkw" TargetMode="External"/><Relationship Id="rId309" Type="http://schemas.openxmlformats.org/officeDocument/2006/relationships/hyperlink" Target="https://market.yandex.ru/product--setevoi-filtr-pilot-s-belyi-6-rozetok-1-8-m-s-z-10a-2200-vt/262993550?text=&#1087;&#1080;&#1083;&#1086;&#1090;%2C%206%20&#1088;&#1086;&#1079;&#1077;&#1090;&#1086;&#1082;&amp;lr=191&amp;clid=836&amp;utm_medium=cpc&amp;cpa=0" TargetMode="External"/><Relationship Id="rId460" Type="http://schemas.openxmlformats.org/officeDocument/2006/relationships/hyperlink" Target="https://serviceobshepit.ru/magazin/product/shkaf-morozilnyy-cooleq-gn650bt" TargetMode="External"/><Relationship Id="rId481" Type="http://schemas.openxmlformats.org/officeDocument/2006/relationships/hyperlink" Target="https://www.klenmarket.ru/shop/equipment/neutral-equipment/vanny-moechnye/bath-two/vanna-moechnaia-dvukhsektsionnaia-luxstahl-vm2-12785-08/" TargetMode="External"/><Relationship Id="rId27" Type="http://schemas.openxmlformats.org/officeDocument/2006/relationships/hyperlink" Target="https://securitymag.ru/catalog/item/podstavka_dlya_plity_induktsionnoi_iterma_430_pki_-4_-11_kvpr/?_openstat=bWFya2V0LnlhbmRleC5ydTvQn9C-0LTRgdGC0LDQstC60LAg0LTQu9GPINC_0LvQuNGC0Ysg0LjQvdC00YPQutGG0LjQvtC90L3QvtC5IElURVJNQSA0MzAg0L_QutC4IC00IC0xMSDQutCyL9" TargetMode="External"/><Relationship Id="rId48" Type="http://schemas.openxmlformats.org/officeDocument/2006/relationships/hyperlink" Target="https://entero.ru/item/105754" TargetMode="External"/><Relationship Id="rId69" Type="http://schemas.openxmlformats.org/officeDocument/2006/relationships/hyperlink" Target="https://www.klenmarket.ru/shop/inventory/kitchen-equipment/gastronorm-containers/gastronorm-containers-solid-stainless-steel/gastroemkost-gn-11-530kh325kh65-811-2/" TargetMode="External"/><Relationship Id="rId113" Type="http://schemas.openxmlformats.org/officeDocument/2006/relationships/hyperlink" Target="https://www.klenmarket.ru/shop/inventory/kitchen-equipment/pans-cauldrons-saji/cast-iron-frying-pans/cast-iron-frying-pan-corrugated-230kh230-mm-with-a-wooden-handle-luxstahl-he85/" TargetMode="External"/><Relationship Id="rId134" Type="http://schemas.openxmlformats.org/officeDocument/2006/relationships/hyperlink" Target="https://market.yandex.ru/offer/9kYeBuOU_D6bc8VonOdyOQ?cpc=AxIYu6vXREl_uby1Ln8TJLcqQ44aaGu3yFQ78FeAY4eSVtakELvRCJ4wKYDRovlbWceYZDFFa7hzARzg_bu9efX-Tol36rXMPQ8NguqhR8heUJEzzZ1BopUJE3j7Pvgm4PWpVjSMTarDcBO5_qjNRV7iJ_SEfvLQ6Ncuuv_qD8aL4Yo334YiAUodPLtgYJKb&amp;hid=" TargetMode="External"/><Relationship Id="rId320" Type="http://schemas.openxmlformats.org/officeDocument/2006/relationships/hyperlink" Target="https://magnik-mebel.ru/product/7185/" TargetMode="External"/><Relationship Id="rId80" Type="http://schemas.openxmlformats.org/officeDocument/2006/relationships/hyperlink" Target="https://entero.ru/item/88145" TargetMode="External"/><Relationship Id="rId155" Type="http://schemas.openxmlformats.org/officeDocument/2006/relationships/hyperlink" Target="https://www.klenmarket.ru/shop/inventory/kitchen-equipment/tongs/curling-universal-300-mm-rgs-3035/" TargetMode="External"/><Relationship Id="rId176" Type="http://schemas.openxmlformats.org/officeDocument/2006/relationships/hyperlink" Target="https://www.maxidom.ru/catalog/salatniki-miski/1000927160/" TargetMode="External"/><Relationship Id="rId197" Type="http://schemas.openxmlformats.org/officeDocument/2006/relationships/hyperlink" Target="https://entero.ru/item/100632" TargetMode="External"/><Relationship Id="rId341" Type="http://schemas.openxmlformats.org/officeDocument/2006/relationships/hyperlink" Target="https://pokupki.market.yandex.ru/product/stol-pismennyi-skyland-simple-s-1400-belyi-1400kh600kh760/100989165731?show-uid=16058024282846014348406002&amp;offerid=IazRyFOFOxdF6rBnZ6YDvA" TargetMode="External"/><Relationship Id="rId362" Type="http://schemas.openxmlformats.org/officeDocument/2006/relationships/hyperlink" Target="http://www.rp.ru/shop/19200/74368/" TargetMode="External"/><Relationship Id="rId383" Type="http://schemas.openxmlformats.org/officeDocument/2006/relationships/hyperlink" Target="https://craftology.ru/catalog/katalog_konditera/formy_dlya_vypekaniya/kovriki_dlya_vypechki/kovrik_dlya_izgotovleniya_tsvetov_19_19_sm/?r1=yandext&amp;r2=&amp;rs=yamarket8_21415559_3072&amp;ymclid=16370050980106603744000001" TargetMode="External"/><Relationship Id="rId418" Type="http://schemas.openxmlformats.org/officeDocument/2006/relationships/hyperlink" Target="https://www.mix-er.ru/collection/tribest/product/degidrator-sedona-express-sd-6780?variant_id=76817254&amp;ymclid=16370083549554068317800003" TargetMode="External"/><Relationship Id="rId439" Type="http://schemas.openxmlformats.org/officeDocument/2006/relationships/hyperlink" Target="https://pokupki.market.yandex.ru/product/stul-biurokrat-visi-metall-tekstil-tsvet-chernyi-c-11/100620455583?show-uid=16058025557521524737206001&amp;offerid=lH9iNL6i9X-yo5cwChDRNA" TargetMode="External"/><Relationship Id="rId201" Type="http://schemas.openxmlformats.org/officeDocument/2006/relationships/hyperlink" Target="https://entero.ru/item/96651" TargetMode="External"/><Relationship Id="rId222" Type="http://schemas.openxmlformats.org/officeDocument/2006/relationships/hyperlink" Target="https://r-komplekt.ru/catalog/inventar_konditerskiy/kovrik_silikonovyy_s_razmetkoy_restoprof_30_40_sm_0_8_mm/" TargetMode="External"/><Relationship Id="rId243" Type="http://schemas.openxmlformats.org/officeDocument/2006/relationships/hyperlink" Target="https://www.posudaok.ru/106813-nozh-stolovyy-optima-nerzhaveyuschaya-stal-l-20-7-9-9-sm-kunstwerk-3112136.html?utm_source=market&amp;utm_term=106813&amp;ymclid=16057865835789362633500006" TargetMode="External"/><Relationship Id="rId264" Type="http://schemas.openxmlformats.org/officeDocument/2006/relationships/hyperlink" Target="https://polimerbyt-shop.ru/uborka/korziny-dlya-musora/korzina-dlya-musora/?utm_source=yandex_market&amp;utm_medium=cpc&amp;utm_content=919&amp;_openstat=bWFya2V0LnlhbmRleC5ydTvQmtC-0YDQt9C40L3QsCDQtNC70Y8g0LzRg9GB0L7RgNCwINCf0L7Qu9C40LzQtdGA0LHRi9GCIDkxOTtRZXkzQjVKYz" TargetMode="External"/><Relationship Id="rId285" Type="http://schemas.openxmlformats.org/officeDocument/2006/relationships/hyperlink" Target="https://entero.ru/item/127627" TargetMode="External"/><Relationship Id="rId450" Type="http://schemas.openxmlformats.org/officeDocument/2006/relationships/hyperlink" Target="https://www.saotron.ru/PWII-5H" TargetMode="External"/><Relationship Id="rId471" Type="http://schemas.openxmlformats.org/officeDocument/2006/relationships/hyperlink" Target="https://entero.ru/item/96845" TargetMode="External"/><Relationship Id="rId17" Type="http://schemas.openxmlformats.org/officeDocument/2006/relationships/hyperlink" Target="https://dvemorkovki.ru/catalog/implements/measurers/7124/" TargetMode="External"/><Relationship Id="rId38" Type="http://schemas.openxmlformats.org/officeDocument/2006/relationships/hyperlink" Target="https://mgzr.ru/catalog/neytralnoe-oborudovanie/stoly-proizvodstvennye/stol-proizvodstvennyy-tekhno-tt-spp-223-1208/" TargetMode="External"/><Relationship Id="rId59" Type="http://schemas.openxmlformats.org/officeDocument/2006/relationships/hyperlink" Target="https://pokupki.market.yandex.ru/product/mashinka-dlia-prigotovleniia-pasty-i-ravioli-pelmennitsa-lapsherezka-0094/101047225833?utm_term=14947854%7C101047225833&amp;yclid=6733631809652810334&amp;clid=1601&amp;utm_source=yandex&amp;utm_medium=search&amp;utm_campaign=yp_offer_" TargetMode="External"/><Relationship Id="rId103" Type="http://schemas.openxmlformats.org/officeDocument/2006/relationships/hyperlink" Target="https://www.klenmarket.ru/shop/inventory/kitchen-equipment/soteiniki/" TargetMode="External"/><Relationship Id="rId124" Type="http://schemas.openxmlformats.org/officeDocument/2006/relationships/hyperlink" Target="https://www.onlinetrade.ru/catalogue/durshlagi_i_sita-c1001/regent_inox/sitechko_regent_inox_linea_promo_10sm_94_4204-1905123.html?utm_source=market.yandex.ru&amp;utm_medium=cpc&amp;city=34&amp;_openstat=bWFya2V0LnlhbmRleC5ydTvQodC40YLQtdGH0LrQviBSRUdFTlQgSU5PWCBMaW5" TargetMode="External"/><Relationship Id="rId310" Type="http://schemas.openxmlformats.org/officeDocument/2006/relationships/hyperlink" Target="https://market.yandex.ru/product--setevoi-filtr-pilot-s-belyi-6-rozetok-3-m-s-z-10a-2200-vt/262993551?text=&#1087;&#1080;&#1083;&#1086;&#1090;%2C%206%20&#1088;&#1086;&#1079;&#1077;&#1090;&#1086;&#1082;&amp;lr=191&amp;clid=836&amp;utm_medium=cpc&amp;cpa=0" TargetMode="External"/><Relationship Id="rId70" Type="http://schemas.openxmlformats.org/officeDocument/2006/relationships/hyperlink" Target="https://entero.ru/item/91930" TargetMode="External"/><Relationship Id="rId91" Type="http://schemas.openxmlformats.org/officeDocument/2006/relationships/hyperlink" Target="https://entero.ru/item/87181" TargetMode="External"/><Relationship Id="rId145" Type="http://schemas.openxmlformats.org/officeDocument/2006/relationships/hyperlink" Target="https://just-tea.ru/lozhka-ctolovaya-nerzh-obshepit-c5t-1.html?frommarket=https%3A%2F%2Fmarket.yandex.ru%2Fsear&amp;ymclid=16056156472169476154700009" TargetMode="External"/><Relationship Id="rId166" Type="http://schemas.openxmlformats.org/officeDocument/2006/relationships/hyperlink" Target="https://www.fantasia.ru/konditerskiy-invyentar/formy-dlya-tartov/190kh70kh35-ovalnaya-perforirovannaya-forma-dlya-tarta-nerzhaveyka--pavoni-italiya/" TargetMode="External"/><Relationship Id="rId187" Type="http://schemas.openxmlformats.org/officeDocument/2006/relationships/hyperlink" Target="https://bryansk.regmarkets.ru/pintsety-kulinarnye-73344/" TargetMode="External"/><Relationship Id="rId331" Type="http://schemas.openxmlformats.org/officeDocument/2006/relationships/hyperlink" Target="https://www.dns-shop.ru/product/d2fd77893b903330/printer-lazernyj-ricoh-sp-c261dnw/" TargetMode="External"/><Relationship Id="rId352" Type="http://schemas.openxmlformats.org/officeDocument/2006/relationships/hyperlink" Target="https://dom-a-dom.ru/products/veshalka-stoyka-korona-2" TargetMode="External"/><Relationship Id="rId373" Type="http://schemas.openxmlformats.org/officeDocument/2006/relationships/hyperlink" Target="http://www.rp.ru/shop/19200/3218/" TargetMode="External"/><Relationship Id="rId394" Type="http://schemas.openxmlformats.org/officeDocument/2006/relationships/hyperlink" Target="https://www.wildberries.ru/catalog/2168033/detail.aspx?targetUrl=GP" TargetMode="External"/><Relationship Id="rId408" Type="http://schemas.openxmlformats.org/officeDocument/2006/relationships/hyperlink" Target="https://mytehno.ru/katalog/vse-dlya-avto/avtomobilnyj-instrument/aksessuary-avtomobilnye/aptechka-pervoj-pomoschi/5129245" TargetMode="External"/><Relationship Id="rId429" Type="http://schemas.openxmlformats.org/officeDocument/2006/relationships/hyperlink" Target="https://www.technopark.ru/unikalnyy-tovar-steba-smoking-box-koptilnyy-pistolet/?utm_campaign=1&amp;utm_content=2168&amp;utm_medium=cpc&amp;utm_source=yandex_market_region&amp;utm_term=109687&amp;ymclid=16370089239141660944900001" TargetMode="External"/><Relationship Id="rId1" Type="http://schemas.openxmlformats.org/officeDocument/2006/relationships/hyperlink" Target="http://www.rp.ru/shop/19200/3218/" TargetMode="External"/><Relationship Id="rId212" Type="http://schemas.openxmlformats.org/officeDocument/2006/relationships/hyperlink" Target="https://www.eldorado.ru/cat/detail/lopatka-silikonovaya-tescoma-delicia-25-sm-630282/?utm_source=yandexmarket&amp;utm_medium=cpc&amp;utm_campaign=Bryansk&amp;utm_content=5660&amp;utm_term=71518091&amp;ymclid=16056140051927228922600001" TargetMode="External"/><Relationship Id="rId233" Type="http://schemas.openxmlformats.org/officeDocument/2006/relationships/hyperlink" Target="https://market.yandex.ru/offer/6ir8H3hJTejsfkVle6XHaw?cpc=S1LGOvy4QIf_ktEUEHfL_q2ROGFZIbzVgW7JtQ5A2mg9e070CzWbN3SBSsJZo2M5zbBBn-uMMO0MpVrnONf5WmqJOiwlUKErZHF9tM7UrlLBCcgtWI8pzsjOkwhqKLC0JxoWPucODYbbRwRxiAvb60itDXZIZ4ROc1aOSgsf8rBjOiO4IykicCUaJKVG9ecM&amp;hid=" TargetMode="External"/><Relationship Id="rId254" Type="http://schemas.openxmlformats.org/officeDocument/2006/relationships/hyperlink" Target="https://pokupki.market.yandex.ru/product/kuler-dlia-vody-ecotronic-j1-lcn-xs/101059340843?show-uid=16057908099284669875206002&amp;offerid=PLJYUF8JajTTvreD7RM8zA" TargetMode="External"/><Relationship Id="rId440" Type="http://schemas.openxmlformats.org/officeDocument/2006/relationships/hyperlink" Target="http://www.rosmet.com/catalog/school/student/1/" TargetMode="External"/><Relationship Id="rId28" Type="http://schemas.openxmlformats.org/officeDocument/2006/relationships/hyperlink" Target="https://www.klenmarket.ru/shop/equipment/neutral-equipment/tables-production-and-cutting/tables-wall/stol-universalnyi-luxstahl-spu-97-so-sploshnoi-polkoi-nerzh/" TargetMode="External"/><Relationship Id="rId49" Type="http://schemas.openxmlformats.org/officeDocument/2006/relationships/hyperlink" Target="https://entero.ru/item/121531" TargetMode="External"/><Relationship Id="rId114" Type="http://schemas.openxmlformats.org/officeDocument/2006/relationships/hyperlink" Target="https://entero.ru/item/119767" TargetMode="External"/><Relationship Id="rId275" Type="http://schemas.openxmlformats.org/officeDocument/2006/relationships/hyperlink" Target="https://market.yandex.ru/product--lomterezka-gemlux-gl-ms-220-150-vatt/484136096?text=&#1089;&#1083;&#1072;&#1081;&#1089;&#1077;&#1088;&amp;lr=191&amp;cpa=0" TargetMode="External"/><Relationship Id="rId296" Type="http://schemas.openxmlformats.org/officeDocument/2006/relationships/hyperlink" Target="https://smartron.ru/katalog/products/road/sredstva-individualnoj-zischity/termometr-beskontaktnyj-infrakrasnyj-gp-300?_openstat=bWFya2V0LnlhbmRleC5ydTvQotC10YDQvNC-0LzQtdGC0YAg0LHQtdGB0LrQvtC90YLQsNC60YLQvdGL0Lkg0LjQvdGE0YDQsNC60YDQsNGB0L3Ri9C5IEdQLTMwMDt" TargetMode="External"/><Relationship Id="rId300" Type="http://schemas.openxmlformats.org/officeDocument/2006/relationships/hyperlink" Target="https://restomari.ru/catalog/neytralnoe/stoly/20303/?utm_source=yandex_market&amp;utm_medium=cpc&amp;utm_campaign=msk&amp;utm_content=&#1057;&#1090;&#1086;&#1083;%20&#1087;&#1088;&#1086;&#1080;&#1079;&#1074;&#1086;&#1076;&#1089;&#1090;&#1074;&#1077;&#1085;&#1085;&#1099;&#1081;%20ATESY%20&#1057;&#1056;-&#1055;-1-1800.800-02&amp;utm_term=20303&amp;ymclid=16051653778791514603600013" TargetMode="External"/><Relationship Id="rId461" Type="http://schemas.openxmlformats.org/officeDocument/2006/relationships/hyperlink" Target="https://rest-store.ru/oborudovanie/torgovoe-holodilnoe-oborudovanie/shkafy-morozilnye/shkaf-morozilnyy-polair-db105-s-steklyannaya-dver/" TargetMode="External"/><Relationship Id="rId482" Type="http://schemas.openxmlformats.org/officeDocument/2006/relationships/hyperlink" Target="https://www.klenmarket.ru/shop/equipment/neutral-equipment/vanny-moechnye/bath-two/bath-washing-dou-vm-24-e/" TargetMode="External"/><Relationship Id="rId60" Type="http://schemas.openxmlformats.org/officeDocument/2006/relationships/hyperlink" Target="https://www.ozon.ru/context/detail/id/24975774/?yclid=6733640175035901700&amp;pid=yandex_direct&amp;is_retargeting=true&amp;af_click_lookback=7d&amp;utm_content=id_24975774%7Ccatid_14870&amp;utm_source=yandex_direct&amp;utm_medium=cpc&amp;utm_campaign=product_14500_home_rf_dsa_all_p" TargetMode="External"/><Relationship Id="rId81" Type="http://schemas.openxmlformats.org/officeDocument/2006/relationships/hyperlink" Target="https://entero.ru/item/91938" TargetMode="External"/><Relationship Id="rId135" Type="http://schemas.openxmlformats.org/officeDocument/2006/relationships/hyperlink" Target="https://market.yandex.ru/product--molotok-dlia-otbivaniia-miasa-webber/490766053?text=&#1084;&#1086;&#1083;&#1086;&#1090;&#1086;&#1082;%20&#1084;&#1077;&#1090;&#1072;&#1083;&#1083;&#1080;&#1095;&#1077;&#1089;&#1082;&#1080;&#1081;%20&#1076;&#1083;&#1103;%20&#1086;&#1090;&#1073;&#1080;&#1074;&#1072;&#1085;&#1080;&#1103;%20&#1084;&#1103;&#1089;&#1072;%20&#1082;&#1091;&#1087;&#1080;&#1090;&#1100;&amp;lr=191" TargetMode="External"/><Relationship Id="rId156" Type="http://schemas.openxmlformats.org/officeDocument/2006/relationships/hyperlink" Target="https://www.sima-land.ru/156855/schipcy-kuhonnye-universal-17-cm/?filter_page_id=13025" TargetMode="External"/><Relationship Id="rId177" Type="http://schemas.openxmlformats.org/officeDocument/2006/relationships/hyperlink" Target="https://my-shop.ru/shop/product/2281546.html?partner=10815&amp;frommarket=https%3A%2F%2Fmarket.yandex.ru%2Fsearch%3Ftext%3D&#1084;&#1080;&#1089;%25D&amp;ymclid=16057170693377149115000001" TargetMode="External"/><Relationship Id="rId198" Type="http://schemas.openxmlformats.org/officeDocument/2006/relationships/hyperlink" Target="https://entero.ru/item/97145" TargetMode="External"/><Relationship Id="rId321" Type="http://schemas.openxmlformats.org/officeDocument/2006/relationships/hyperlink" Target="https://imedicalss.ru/n178773" TargetMode="External"/><Relationship Id="rId342" Type="http://schemas.openxmlformats.org/officeDocument/2006/relationships/hyperlink" Target="https://pokupki.market.yandex.ru/product/pismennyi-stol-skyland-simple-s-90kh60-sm-tsvet-legno-temnyi/100864436811?show-uid=16058024703264100994206003&amp;offerid=bPMpWt1eCO-m3tSZ65fVxg" TargetMode="External"/><Relationship Id="rId363" Type="http://schemas.openxmlformats.org/officeDocument/2006/relationships/hyperlink" Target="http://www.rp.ru/shop/19200/40178/" TargetMode="External"/><Relationship Id="rId384" Type="http://schemas.openxmlformats.org/officeDocument/2006/relationships/hyperlink" Target="https://dlyatorta.ru/instrumenty/10649-kovrik-perforirovannyj-prof.html" TargetMode="External"/><Relationship Id="rId419" Type="http://schemas.openxmlformats.org/officeDocument/2006/relationships/hyperlink" Target="https://technolider.com/catalog/degidrator_sushilka_airhot_fd_6.html?ymclid=16370083549554068317800009" TargetMode="External"/><Relationship Id="rId202" Type="http://schemas.openxmlformats.org/officeDocument/2006/relationships/hyperlink" Target="https://entero.ru/item/121937" TargetMode="External"/><Relationship Id="rId223" Type="http://schemas.openxmlformats.org/officeDocument/2006/relationships/hyperlink" Target="https://crumble-shop.ru/catalog/inventar/silikonovye_antiprigarnye_kovriki/4670/" TargetMode="External"/><Relationship Id="rId244" Type="http://schemas.openxmlformats.org/officeDocument/2006/relationships/hyperlink" Target="https://just-tea.ru/nozh-ctolovii-iz-nerzhaveyushei-ctali-nevada-tm-appetite.html?ymclid=16057866091788135094700009" TargetMode="External"/><Relationship Id="rId430" Type="http://schemas.openxmlformats.org/officeDocument/2006/relationships/hyperlink" Target="https://www.mvideo.ru/products/noutbuk-irbis-nb68-30053780" TargetMode="External"/><Relationship Id="rId18" Type="http://schemas.openxmlformats.org/officeDocument/2006/relationships/hyperlink" Target="https://www.ozon.ru/product/vesy-molekulyarnye-molecularmeal-190523385/?sh=t7c3q66L" TargetMode="External"/><Relationship Id="rId39" Type="http://schemas.openxmlformats.org/officeDocument/2006/relationships/hyperlink" Target="https://market.yandex.ru/product--pogruzhnoi-blender-moulinex-dd878/1710244348?text=&#1073;&#1083;&#1077;&#1085;&#1076;&#1077;&#1088;%20&#1087;&#1086;&#1075;&#1088;&#1091;&#1078;&#1085;&#1086;&#1081;%20&#1087;&#1088;&#1086;&#1092;&#1077;&#1089;&#1089;&#1080;&#1086;&#1085;&#1072;&#1083;&#1100;&#1085;&#1099;&#1081;%20&#1073;&#1072;&#1081;&#1084;&#1080;&#1082;&#1089;&amp;lr=191" TargetMode="External"/><Relationship Id="rId265" Type="http://schemas.openxmlformats.org/officeDocument/2006/relationships/hyperlink" Target="https://www.onlinetrade.ru/catalogue/korziny_i_urny-c1501/attache/korzina_dlya_musora_attache_14_l_plastik_chernaya_26kh30_sm_130863-2166432.html?utm_source=market.yandex.ru&amp;utm_medium=cpc&amp;city=34&amp;_openstat=bWFya2V0LnlhbmRleC5ydTvQmtC-0YDQt9C40L3QsCDQtNC7" TargetMode="External"/><Relationship Id="rId286" Type="http://schemas.openxmlformats.org/officeDocument/2006/relationships/hyperlink" Target="https://market.yandex.ru/product--sokovyzhimalka-caso-sj-200/12796662?text=&#1089;&#1086;&#1082;&#1086;&#1074;&#1099;&#1078;&#1080;&#1084;&#1072;&#1083;&#1082;&#1072;%20&#1084;&#1086;&#1097;&#1085;&#1086;&#1089;&#1090;&#1100;&#1102;%20&#1085;&#1077;%20&#1084;&#1077;&#1085;&#1077;&#1077;%20200%20&#1074;&#1090;%20&#1096;&#1085;&#1077;&#1082;&#1086;&#1074;&#1086;&#1075;&#1086;%20&#1080;&#1083;&#1080;%20&#1094;&#1077;&#1085;&#1090;&#1088;&#1080;&#1092;&#1091;&#1078;&#1085;&#1086;&#1075;&#1086;%20&#1090;&#1080;&#1087;&#1072;&amp;lr=191" TargetMode="External"/><Relationship Id="rId451" Type="http://schemas.openxmlformats.org/officeDocument/2006/relationships/hyperlink" Target="https://market.yandex.ru/product--korzina-officeclean-208326-11-l/674029122?text=&#1084;&#1091;&#1089;&#1086;&#1088;&#1085;&#1072;&#1103;%20&#1082;&#1086;&#1088;&#1079;&#1080;&#1085;&#1072;&amp;lr=191" TargetMode="External"/><Relationship Id="rId472" Type="http://schemas.openxmlformats.org/officeDocument/2006/relationships/hyperlink" Target="https://restomari.ru/catalog/posuda_i_inventar/inventar_kukhonnyy/26127/" TargetMode="External"/><Relationship Id="rId50" Type="http://schemas.openxmlformats.org/officeDocument/2006/relationships/hyperlink" Target="https://restomari.ru/catalog/posuda_i_inventar/inventar_kukhonnyy/26127/" TargetMode="External"/><Relationship Id="rId104" Type="http://schemas.openxmlformats.org/officeDocument/2006/relationships/hyperlink" Target="https://www.klenmarket.ru/shop/inventory/kitchen-equipment/soteiniki/" TargetMode="External"/><Relationship Id="rId125" Type="http://schemas.openxmlformats.org/officeDocument/2006/relationships/hyperlink" Target="https://market.yandex.ru/offer/8l3wD2kj-rzcRV3UxyOdUg?cpc=v5jK8nxDTIE2u-m8PmXAnsURdNOh3-R0GaZ6GNFzlcCZ6J5ACWdCrx-dnZ0ldyclAGF1tBS4D9xpB3Ukuvm4CNhv1GflvK2pWtETTcU-JOhw7W9HdWub5AoxIMvanx822JKAq817UECfwUySZAmSFXmABBIOwOiHIkrnVUH8mKgE3OaYVP8upj0bfT9e4HCi&amp;hid=" TargetMode="External"/><Relationship Id="rId146" Type="http://schemas.openxmlformats.org/officeDocument/2006/relationships/hyperlink" Target="https://samura-online.ru/catalog/nabor-iz-3-x-nozhei-samura-harakiri-ovoshnoi-99-mm-univercal-nii-150-mm-shef-200-mm-white.html" TargetMode="External"/><Relationship Id="rId167" Type="http://schemas.openxmlformats.org/officeDocument/2006/relationships/hyperlink" Target="https://magazin-konditera.com/catalog/konditerskie_formy/metallicheskie_formy_dlya_vypechki_sborki/forma_perforirovannaya_dlya_tartov_d_8_sm.html" TargetMode="External"/><Relationship Id="rId188" Type="http://schemas.openxmlformats.org/officeDocument/2006/relationships/hyperlink" Target="https://www.posuda-tupperware.ru/nozhi/nozhnitsy-dlya-ptitsy/?_openstat=bWFya2V0LnlhbmRleC5ydTtUdXBwZXJ3YXJlINCd0L7QttC90LjRhtGLINC00LvRjyDQv9GC0LjRhtGLINC4INGA0YvQsdGLO0ZNWDV5T3pwV1loNmlzQ0hRc3JjU1E7&amp;ymclid=16057728062108646175100005" TargetMode="External"/><Relationship Id="rId311" Type="http://schemas.openxmlformats.org/officeDocument/2006/relationships/hyperlink" Target="https://pokupki.market.yandex.ru/product/stol-pismennyi-skyland-simple-s-1400-belyi-1400kh600kh760/100989165731?show-uid=16058024282846014348406002&amp;offerid=IazRyFOFOxdF6rBnZ6YDvA" TargetMode="External"/><Relationship Id="rId332" Type="http://schemas.openxmlformats.org/officeDocument/2006/relationships/hyperlink" Target="https://market.yandex.ru/product--proektor-benq-tw535/382685031?text=&#1087;&#1088;&#1086;&#1077;&#1082;&#1090;&#1086;&#1088;%20&#1076;&#1083;&#1103;%20&#1096;&#1082;&#1086;&#1083;&#1099;&amp;lr=191&amp;clid=698&amp;utm_medium=cpc&amp;cpa=0" TargetMode="External"/><Relationship Id="rId353" Type="http://schemas.openxmlformats.org/officeDocument/2006/relationships/hyperlink" Target="https://market.yandex.ru/product--uglekislotnyi-ognetushitel-iarpozhinvest-ou-3/651753352?text=&#1086;&#1075;&#1085;&#1077;&#1090;&#1091;&#1096;&#1080;&#1090;&#1077;&#1083;&#1100;%20&#1091;&#1075;&#1083;&#1077;&#1082;&#1080;&#1089;&#1083;&#1086;&#1090;&#1085;&#1099;&#1081;%20&#1086;&#1091;-1&amp;lr=191&amp;clid=836&amp;utm_medium=cpc&amp;cpa=0" TargetMode="External"/><Relationship Id="rId374" Type="http://schemas.openxmlformats.org/officeDocument/2006/relationships/hyperlink" Target="http://www.rp.ru/shop/19200/74368/" TargetMode="External"/><Relationship Id="rId395" Type="http://schemas.openxmlformats.org/officeDocument/2006/relationships/hyperlink" Target="https://www.wildberries.ru/catalog/2168033/detail.aspx?targetUrl=GP" TargetMode="External"/><Relationship Id="rId409" Type="http://schemas.openxmlformats.org/officeDocument/2006/relationships/hyperlink" Target="https://entero.ru/item/91933" TargetMode="External"/><Relationship Id="rId71" Type="http://schemas.openxmlformats.org/officeDocument/2006/relationships/hyperlink" Target="https://entero.ru/item/99632" TargetMode="External"/><Relationship Id="rId92" Type="http://schemas.openxmlformats.org/officeDocument/2006/relationships/hyperlink" Target="https://www.klenmarket.ru/shop/inventory/kitchen-equipment/gastronorm-containers/gastronorm-containers-solid-stainless-steel/gastroemkost-gn-19-176kh109kh65-819-2/" TargetMode="External"/><Relationship Id="rId213" Type="http://schemas.openxmlformats.org/officeDocument/2006/relationships/hyperlink" Target="https://fulmar.ru/collection/lopatki-kuhonnye/product/lopatka-stoun-288-sm?utm_source=yandex_market&amp;_openstat=bWFya2V0LnlhbmRleC5ydTvQm9C-0L_QsNGC0LrQsCDRgdC40LvQuNC60L7QvdC-0LLQsNGPINC60YPQu9C40L3QsNGA0L3QsNGPIDI4LDgg0YHQvDtpR1h0b21tY1Fwem0xRFNnQ2RON3h3O" TargetMode="External"/><Relationship Id="rId234" Type="http://schemas.openxmlformats.org/officeDocument/2006/relationships/hyperlink" Target="https://market.yandex.ru/offer/dFMMuaabyd6iJzJ90ZDQZg?cpc=EG5GD4KI7STd636jW_0-ty-JFeBmt7u1Xreh6gGZZI2rZd_joeKcr6VbpTn5KPlztiwvTCjYUlaIeqVVfFNib7UEGR5CPFK_wCr3fBE5YXMlv3eeMvHGHdP9W5szWPag950iQI3aAEMcsPmWGC_aYMmivQFBP55pBAEjO7ORaCaHcVZqbvP23BZ78duEd7Fk&amp;hid=" TargetMode="External"/><Relationship Id="rId420" Type="http://schemas.openxmlformats.org/officeDocument/2006/relationships/hyperlink" Target="https://technolider.com/catalog/degidrator_sushilka_airhot_fd_10g.html?ymclid=16370086012678585246300021&amp;src_pof=545&amp;utm_source_service=web&amp;wprid=1637008354780677-6241924014161955594-vla1-2359-vla-l7-balancer-8080-BAL-8173&amp;icookie=iMC+FcCnCEQDWcemEdZme+gL" TargetMode="External"/><Relationship Id="rId2" Type="http://schemas.openxmlformats.org/officeDocument/2006/relationships/hyperlink" Target="https://entero.ru/item/54371" TargetMode="External"/><Relationship Id="rId29" Type="http://schemas.openxmlformats.org/officeDocument/2006/relationships/hyperlink" Target="https://kitchenrussia.ru/mikser-planetarnyj-kitchenaid-artisan-5ksm125eac-4-8l-kremovyj?utm_source=market.yandex.ru&amp;utm_term=193&amp;ymclid=16362034251156386441600004" TargetMode="External"/><Relationship Id="rId255" Type="http://schemas.openxmlformats.org/officeDocument/2006/relationships/hyperlink" Target="https://pokupki.market.yandex.ru/product/kuler-dlia-vody-ecotronic-ekochip-v21-ln-white-silver/100967528843?show-uid=16057908388679776552606012&amp;offerid=CaVaheBS7DPf_ncWf4_uPg" TargetMode="External"/><Relationship Id="rId276" Type="http://schemas.openxmlformats.org/officeDocument/2006/relationships/hyperlink" Target="https://www.dkkm.ru/catalog/vesovoe_i_upakovochnoe/upakovochnoe_oborudovanie/slaysery/slayser_airhot_sl_300_57296/?_openstat=bWFya2V0LnlhbmRleC5ydTvQodC70LDQudGB0LXRgCBBaXJob3QgU0wgMzAwICg1NzI5Nik7dmpzTjhQaTVqa2U3R1lVZXVPQ2w4Zzs&amp;ymclid=1605794606101555444" TargetMode="External"/><Relationship Id="rId297" Type="http://schemas.openxmlformats.org/officeDocument/2006/relationships/hyperlink" Target="https://market.yandex.ru/product--beskontaktnyi-termometr-b-well-wf-4000/647828080?text=&#1090;&#1077;&#1088;&#1084;&#1086;&#1084;&#1077;&#1090;&#1088;%20&#1080;&#1085;&#1092;&#1088;&#1072;&#1082;&#1088;&#1072;&#1089;&#1085;&#1099;&#1081;&amp;lr=191&amp;cpa=0" TargetMode="External"/><Relationship Id="rId441" Type="http://schemas.openxmlformats.org/officeDocument/2006/relationships/hyperlink" Target="https://www.globusoff.ru/111594-stul-uchenicheskij-reguliruemyj-byudzhet-sh340-g430-v585-665mm-rost-2-4-seryj-karkas-35618.html?utm_source=market&amp;utm_term=111594&amp;frommarket=https%3A%2F%2Fmarket.yandex.ru%2Fsea&amp;ymclid=16058027326028566324800001" TargetMode="External"/><Relationship Id="rId462" Type="http://schemas.openxmlformats.org/officeDocument/2006/relationships/hyperlink" Target="https://konder.su/morozilnyy-lar-frostor-f-300-s/?frommarket=https%3A%2F%2Fmarket.yandex.ru%2Fsearch&amp;ymclid=16058049401195904513600002" TargetMode="External"/><Relationship Id="rId483" Type="http://schemas.openxmlformats.org/officeDocument/2006/relationships/hyperlink" Target="https://www.klenmarket.ru/shop/equipment/neutral-equipment/vanny-moechnye/bath-two/bath-washing-dou-vmp-25-e/" TargetMode="External"/><Relationship Id="rId40" Type="http://schemas.openxmlformats.org/officeDocument/2006/relationships/hyperlink" Target="https://market.yandex.ru/product--pogruzhnoi-blender-braun-mq-9047x/531006007?text=&#1073;&#1083;&#1077;&#1085;&#1076;&#1077;&#1088;%20&#1087;&#1086;&#1075;&#1088;&#1091;&#1078;&#1085;&#1086;&#1081;%20&#1087;&#1088;&#1086;&#1092;&#1077;&#1089;&#1089;&#1080;&#1086;&#1085;&#1072;&#1083;&#1100;&#1085;&#1099;&#1081;%20&#1073;&#1072;&#1081;&#1084;&#1080;&#1082;&#1089;&amp;lr=191" TargetMode="External"/><Relationship Id="rId115" Type="http://schemas.openxmlformats.org/officeDocument/2006/relationships/hyperlink" Target="https://www.klenmarket.ru/shop/inventory/kitchen-equipment/pans-cauldrons-saji/cast-iron-frying-pans/cast-iron-frying-pan-corrugated-250x250-mm-with-a-wooden-handle-luxstahl-he87/" TargetMode="External"/><Relationship Id="rId136" Type="http://schemas.openxmlformats.org/officeDocument/2006/relationships/hyperlink" Target="https://market.yandex.ru/old/product--molotok-dlia-otbivaniia-miasa-migliores/663875961" TargetMode="External"/><Relationship Id="rId157" Type="http://schemas.openxmlformats.org/officeDocument/2006/relationships/hyperlink" Target="https://www.barneo.ru/shchipcy-luxstahl-universalnye-300-mm-rgs-3035" TargetMode="External"/><Relationship Id="rId178" Type="http://schemas.openxmlformats.org/officeDocument/2006/relationships/hyperlink" Target="https://eduvpohod.ru/catalog/kruzhki_miski_stolovye_pribory/miska_sledopyt_nerzh_d16sm_05l_pfcwsp43/?_openstat=bWFya2V0LnlhbmRleC5ydTvQnNC40YHQutCwINGB0LvQtdC00L7Qv9GL0YIg0L3QtdGA0LYuIGQxNtGB0LwsIDAsNdC7IFBGLUNXUy1QNDM7WEdQcTlCT1N5RFZGZkVEWnZLNWhVQTs&amp;ymcl" TargetMode="External"/><Relationship Id="rId301" Type="http://schemas.openxmlformats.org/officeDocument/2006/relationships/hyperlink" Target="https://mgzr.ru/catalog/neytralnoe-oborudovanie/stoly-proizvodstvennye/stol-proizvodstvennyy-tekhno-tt-spp-223-1208/" TargetMode="External"/><Relationship Id="rId322" Type="http://schemas.openxmlformats.org/officeDocument/2006/relationships/hyperlink" Target="https://dom-a-dom.ru/products/veshalka-stoyka-korona-2" TargetMode="External"/><Relationship Id="rId343" Type="http://schemas.openxmlformats.org/officeDocument/2006/relationships/hyperlink" Target="https://pokupki.market.yandex.ru/product/pismennyi-stol-skyland-imago-sp-140kh60-sm-tsvet-iasen-shimo/100920831823?show-uid=16058024942123136804906007&amp;offerid=KMKpriS8c08pPDFQbuv-2g" TargetMode="External"/><Relationship Id="rId364" Type="http://schemas.openxmlformats.org/officeDocument/2006/relationships/hyperlink" Target="http://www.rp.ru/shop/19200/58750/" TargetMode="External"/><Relationship Id="rId61" Type="http://schemas.openxmlformats.org/officeDocument/2006/relationships/hyperlink" Target="https://market.yandex.ru/offer/_Y0gNB7VTlSthHMaENMV4w?text=&#1088;&#1091;&#1095;&#1085;&#1072;&#1103;%20&#1084;&#1072;&#1096;&#1080;&#1085;&#1082;&#1072;%20&#1076;&#1083;&#1103;%20&#1087;&#1088;&#1080;&#1075;&#1086;&#1090;&#1086;&#1074;&#1083;&#1077;&#1085;&#1080;&#1103;%20&#1087;&#1072;&#1089;&#1090;&#1099;%20&#1080;%20&#1088;&#1072;&#1074;&#1080;&#1086;&#1083;&#1080;&amp;lr=6&amp;rs=eJyzUuBgFxI3sjQytzDXMdAxtLQ2sjQwMTICsk2NJJiUGA0BYhYFkw%2C%2C&amp;glfilter=14953824%3A14953825&amp;onstock=1" TargetMode="External"/><Relationship Id="rId82" Type="http://schemas.openxmlformats.org/officeDocument/2006/relationships/hyperlink" Target="https://entero.ru/item/106158" TargetMode="External"/><Relationship Id="rId199" Type="http://schemas.openxmlformats.org/officeDocument/2006/relationships/hyperlink" Target="https://bryansk.satom.ru/p/592888263-tarelka-dlya-pasty-salata-bistro-d28-5-sm-230-ml/" TargetMode="External"/><Relationship Id="rId203" Type="http://schemas.openxmlformats.org/officeDocument/2006/relationships/hyperlink" Target="https://www.posudaok.ru/157552-vedro-kontejner-dlya-musora-urna-titan-40l-s-pedalyu-krugloe-metall-seryj-metallik.html?utm_source=market&amp;utm_term=157552&amp;ymclid=16055492062131901941800001" TargetMode="External"/><Relationship Id="rId385" Type="http://schemas.openxmlformats.org/officeDocument/2006/relationships/hyperlink" Target="https://spirk.ru/tovar/forma-dlya-mussovyh-desertov-samurai-samurai-6-yach-320220524?group=5367712" TargetMode="External"/><Relationship Id="rId19" Type="http://schemas.openxmlformats.org/officeDocument/2006/relationships/hyperlink" Target="https://molecmag.ru/vesy-kuhonnye-jelektronnye" TargetMode="External"/><Relationship Id="rId224" Type="http://schemas.openxmlformats.org/officeDocument/2006/relationships/hyperlink" Target="https://cakeup24.ru/catalog/product/silikonovaya_forma_dlya_desertov_kneli/" TargetMode="External"/><Relationship Id="rId245" Type="http://schemas.openxmlformats.org/officeDocument/2006/relationships/hyperlink" Target="https://just-tea.ru/lozhka-chain-nerzh-novinka-1-1c529.html?frommarket=https%3A%2F%2Fmarket.yandex.ru%2Fsearch%3Frs%3DeJwzSvKS4xIzdzGNyrUszQ0piigKC&amp;ymclid=16057866712081039831700003" TargetMode="External"/><Relationship Id="rId266" Type="http://schemas.openxmlformats.org/officeDocument/2006/relationships/hyperlink" Target="https://market.yandex.ru/product--shkaf-shokovoi-zamorozki-abat-shok-10-1-1/525344056?text=&#1096;&#1082;&#1072;&#1092;%20&#1096;&#1086;&#1082;&#1086;&#1074;&#1086;&#1081;%20&#1079;&#1072;&#1084;&#1086;&#1088;&#1086;&#1079;&#1082;&#1080;%2010%20&#1091;&#1088;&#1086;&#1074;&#1085;&#1077;&#1081;&amp;lr=191" TargetMode="External"/><Relationship Id="rId287" Type="http://schemas.openxmlformats.org/officeDocument/2006/relationships/hyperlink" Target="https://openpos.ru/catalog/upakovochnoe-oborudovanie/vakuumnye-mashiny/2559/?ymclid=16057961051999641826000001" TargetMode="External"/><Relationship Id="rId410" Type="http://schemas.openxmlformats.org/officeDocument/2006/relationships/hyperlink" Target="https://entero.ru/item/91933" TargetMode="External"/><Relationship Id="rId431" Type="http://schemas.openxmlformats.org/officeDocument/2006/relationships/hyperlink" Target="https://www.dns-shop.ru/product/62131bcd84773332/116-noutbuk-asus-laptop-e210ma-gj002t-rozovyj/" TargetMode="External"/><Relationship Id="rId452" Type="http://schemas.openxmlformats.org/officeDocument/2006/relationships/hyperlink" Target="https://polimerbyt-shop.ru/uborka/korziny-dlya-musora/korzina-dlya-musora/?utm_source=yandex_market&amp;utm_medium=cpc&amp;utm_content=919&amp;_openstat=bWFya2V0LnlhbmRleC5ydTvQmtC-0YDQt9C40L3QsCDQtNC70Y8g0LzRg9GB0L7RgNCwINCf0L7Qu9C40LzQtdGA0LHRi9GCIDkxOTtRZXkzQjVKYz" TargetMode="External"/><Relationship Id="rId473" Type="http://schemas.openxmlformats.org/officeDocument/2006/relationships/hyperlink" Target="https://www.klenmarket.ru/shop/inventory/kitchen-equipment/cutting-boards/doski-iz-polipropilena/cutting-boards-600kh400kh18-brown-polypropylene/" TargetMode="External"/><Relationship Id="rId30" Type="http://schemas.openxmlformats.org/officeDocument/2006/relationships/hyperlink" Target="https://silikonmold.ru/kuhonnye-prinadlezhnosti/elektronnaya-tehnika/planetarnye-miksery/planetarnyj-mikser-gemlux-gl-sm5w-belyj.html?ymclid=16362034251156386441600005&amp;rs=yamarket4_21425189_10721" TargetMode="External"/><Relationship Id="rId105" Type="http://schemas.openxmlformats.org/officeDocument/2006/relationships/hyperlink" Target="https://entero.ru/item/119684" TargetMode="External"/><Relationship Id="rId126" Type="http://schemas.openxmlformats.org/officeDocument/2006/relationships/hyperlink" Target="https://goodstoria.ru/catalog/sito_mayer_boch_mb_23611.html?_openstat=bWFya2V0LnlhbmRleC5ydTvQodC40YLQviDQvNC10YLQsNC7LiAyNCDRgdC8INC60YDRg9Cz0LvRi9C5IE1heWVyJkJvY2ggMjM2MTE7SGpUN1RnNXNGODVfd0xibXdHN2N6dzs&amp;ymclid=16056135387778004781400008" TargetMode="External"/><Relationship Id="rId147" Type="http://schemas.openxmlformats.org/officeDocument/2006/relationships/hyperlink" Target="https://best-kitchen.ru/collection/nabory-odnosloynyh-nozhey/product/3-nozha-povarskaya-troyka-samura-harakiri-upakovany-otdelno?utm_source=yandex_market&amp;utm_medium=cpc&amp;utm_campaign=fid_brand&amp;ymclid=16056159625680447931700004" TargetMode="External"/><Relationship Id="rId168" Type="http://schemas.openxmlformats.org/officeDocument/2006/relationships/hyperlink" Target="https://bryansk.tiu.ru/p471957112-forma-perforirovannaya-dlya.html" TargetMode="External"/><Relationship Id="rId312" Type="http://schemas.openxmlformats.org/officeDocument/2006/relationships/hyperlink" Target="https://pokupki.market.yandex.ru/product/pismennyi-stol-skyland-simple-s-90kh60-sm-tsvet-legno-temnyi/100864436811?show-uid=16058024703264100994206003&amp;offerid=bPMpWt1eCO-m3tSZ65fVxg" TargetMode="External"/><Relationship Id="rId333" Type="http://schemas.openxmlformats.org/officeDocument/2006/relationships/hyperlink" Target="https://market.yandex.ru/product--proektor-viewsonic-pa503x/1732643399?text=&#1087;&#1088;&#1086;&#1077;&#1082;&#1090;&#1086;&#1088;%20&#1076;&#1083;&#1103;%20&#1096;&#1082;&#1086;&#1083;&#1099;&amp;lr=191&amp;clid=698&amp;utm_medium=cpc&amp;cpa=0" TargetMode="External"/><Relationship Id="rId354" Type="http://schemas.openxmlformats.org/officeDocument/2006/relationships/hyperlink" Target="https://market.yandex.ru/product--uglekislotnyi-ognetushitel-iarpozhinvest-ou-1-bez-rastruba/678180075?text=&#1086;&#1075;&#1085;&#1077;&#1090;&#1091;&#1096;&#1080;&#1090;&#1077;&#1083;&#1100;%20&#1091;&#1075;&#1083;&#1077;&#1082;&#1080;&#1089;&#1083;&#1086;&#1090;&#1085;&#1099;&#1081;%20&#1086;&#1091;-1&amp;lr=191&amp;clid=836&amp;utm_medium=cpc&amp;cpa=0" TargetMode="External"/><Relationship Id="rId51" Type="http://schemas.openxmlformats.org/officeDocument/2006/relationships/hyperlink" Target="https://www.klenmarket.ru/shop/inventory/kitchen-equipment/cutting-boards/doski-iz-polipropilena/cutting-boards-600kh400kh18-brown-polypropylene/" TargetMode="External"/><Relationship Id="rId72" Type="http://schemas.openxmlformats.org/officeDocument/2006/relationships/hyperlink" Target="https://entero.ru/item/91932" TargetMode="External"/><Relationship Id="rId93" Type="http://schemas.openxmlformats.org/officeDocument/2006/relationships/hyperlink" Target="https://www.klenmarket.ru/shop/inventory/kitchen-equipment/gastronorm-containers/gastronorm-containers-solid-stainless-steel/gastroemkost-16-gn-176kh164kh65-816-2/" TargetMode="External"/><Relationship Id="rId189" Type="http://schemas.openxmlformats.org/officeDocument/2006/relationships/hyperlink" Target="https://market.yandex.ru/product--nozhnitsy-fiskars-functional-form-dlia-ryby-22-sm/39884045?text=&#1053;&#1086;&#1078;&#1085;&#1080;&#1094;&#1099;%20&#1076;&#1083;&#1103;%20&#1088;&#1099;&#1073;&#1099;%2C%20&#1087;&#1090;&#1080;&#1094;&#1099;&amp;lr=191" TargetMode="External"/><Relationship Id="rId375" Type="http://schemas.openxmlformats.org/officeDocument/2006/relationships/hyperlink" Target="http://www.rp.ru/shop/19200/40178/" TargetMode="External"/><Relationship Id="rId396" Type="http://schemas.openxmlformats.org/officeDocument/2006/relationships/hyperlink" Target="https://www.wildberries.ru/catalog/2168033/detail.aspx?targetUrl=GP" TargetMode="External"/><Relationship Id="rId3" Type="http://schemas.openxmlformats.org/officeDocument/2006/relationships/hyperlink" Target="https://entero.ru/item/59768" TargetMode="External"/><Relationship Id="rId214" Type="http://schemas.openxmlformats.org/officeDocument/2006/relationships/hyperlink" Target="https://market.yandex.ru/product--lopatka-regent/474010757?text=&#1083;&#1086;&#1087;&#1072;&#1090;&#1082;&#1072;%20&#1089;&#1080;&#1083;&#1080;&#1082;&#1086;&#1085;&#1086;&#1074;&#1072;&#1103;%20&#1082;&#1091;&#1083;&#1080;&#1085;&#1072;&#1088;&#1085;&#1072;&#1103;&amp;lr=191" TargetMode="External"/><Relationship Id="rId235" Type="http://schemas.openxmlformats.org/officeDocument/2006/relationships/hyperlink" Target="https://www.posuda-tupperware.ru/posuda_dlya_vypechki/varezhka-prikhvatka/?_openstat=bWFya2V0LnlhbmRleC5ydTtUdXBwZXJ3YXJlINCh0LjQu9C40LrQvtC90L7QstCw0Y8g0LLQsNGA0LXQttC60LAg0L_RgNC40YXQstCw0YLQutCwINGA0L7Qt9C-0LLQsNGPO3AtZjk1SU1MRk1fZmQ2RXhMLXFPVXc7&amp;ymcli" TargetMode="External"/><Relationship Id="rId256" Type="http://schemas.openxmlformats.org/officeDocument/2006/relationships/hyperlink" Target="https://pokupki.market.yandex.ru/product/kuler-dlia-vody-apexcool-07ld-belyi-s-chernym/100851500996?show-uid=16057908684139618734806023&amp;offerid=vjCkw-hSI8-sUqcQyZUCkw" TargetMode="External"/><Relationship Id="rId277" Type="http://schemas.openxmlformats.org/officeDocument/2006/relationships/hyperlink" Target="https://www.klenmarket.ru/shop/equipment/technological-equipment/slaisery/slaiser-luxstahl-eco-220/" TargetMode="External"/><Relationship Id="rId298" Type="http://schemas.openxmlformats.org/officeDocument/2006/relationships/hyperlink" Target="https://smartron.ru/katalog/products/road/sredstva-individualnoj-zischity/termometr-infrakrasnyj-beskontaktnyj-blir-3?_openstat=bWFya2V0LnlhbmRleC5ydTvQotC10YDQvNC-0LzQtdGC0YAg0LjQvdGE0YDQsNC60YDQsNGB0L3Ri9C5INCx0LXRgdC60L7QvdGC0LDQutGC0L3Ri9C5IEJMSVItMzt" TargetMode="External"/><Relationship Id="rId400" Type="http://schemas.openxmlformats.org/officeDocument/2006/relationships/hyperlink" Target="https://market.yandex.ru/product--dispenser-dlia-kholodnykh-sousov-hendi-nabor-iz-3-shtuk-prozrachnyi-obem-0-2-l-558058/1401225402?text=&#1087;&#1083;&#1072;&#1089;&#1090;&#1080;&#1082;&#1086;&#1074;&#1099;&#1081;%20&#1076;&#1080;&#1089;&#1087;&#1077;&#1085;&#1089;&#1077;&#1088;%20&#1076;&#1083;&#1103;%20&#1089;&#1086;&#1091;&#1089;&#1086;&#1074;&amp;cpc=5apVPSo3ryfOOPgwaoGTDNyRJwILbwPOkkrG81R-C1N0znQbu6khX4uc75cARfE-CBv7DOhbTFug" TargetMode="External"/><Relationship Id="rId421" Type="http://schemas.openxmlformats.org/officeDocument/2006/relationships/hyperlink" Target="https://entero.ru/list/1558" TargetMode="External"/><Relationship Id="rId442" Type="http://schemas.openxmlformats.org/officeDocument/2006/relationships/hyperlink" Target="https://magnik-mebel.ru/product/7185/" TargetMode="External"/><Relationship Id="rId463" Type="http://schemas.openxmlformats.org/officeDocument/2006/relationships/hyperlink" Target="../Downloads/&#1057;&#1084;&#1077;&#1089;&#1080;&#1090;&#1077;&#1083;&#1100;%20&#1093;&#1086;&#1083;&#1086;&#1076;&#1085;&#1086;&#1081;%20&#1080;%20&#1075;&#1086;&#1088;&#1103;&#1095;&#1077;&#1081;%20&#1074;&#1086;&#1076;&#1099;" TargetMode="External"/><Relationship Id="rId484" Type="http://schemas.openxmlformats.org/officeDocument/2006/relationships/hyperlink" Target="https://posudaideal.ru/yaschik_universalniy_kristall_h29l555b39sm_h29l555b39sm_95986133.html?frommarket=&amp;ymclid=16058056013368869978700008" TargetMode="External"/><Relationship Id="rId116" Type="http://schemas.openxmlformats.org/officeDocument/2006/relationships/hyperlink" Target="https://mimar.ru/kuhonnyy-inventar/durshlagi-sita/sito-shenua-s-setkoy-d-24-sm-n-st-488.html" TargetMode="External"/><Relationship Id="rId137" Type="http://schemas.openxmlformats.org/officeDocument/2006/relationships/hyperlink" Target="https://vinograd.pw/p455184720-terka-storonnyaya-vetta.html" TargetMode="External"/><Relationship Id="rId158" Type="http://schemas.openxmlformats.org/officeDocument/2006/relationships/hyperlink" Target="https://silikonmold.ru/dlya-raboty-s-kremom/konditerskie-nasadki/nabory-konditerskih-nasadok/nabor-konditerskih-nasadok-24-sht.html?ymclid=16057089363682799382500001" TargetMode="External"/><Relationship Id="rId302" Type="http://schemas.openxmlformats.org/officeDocument/2006/relationships/hyperlink" Target="https://www.klenmarket.ru/shop/inventory/kitchen-equipment/gastronorm-containers/gastronorm-containers-solid-stainless-steel/gastroemkost-gn-11-530kh325kh25-811-20/" TargetMode="External"/><Relationship Id="rId323" Type="http://schemas.openxmlformats.org/officeDocument/2006/relationships/hyperlink" Target="https://market.yandex.ru/product--korzina-officeclean-208326-11-l/674029122?text=&#1084;&#1091;&#1089;&#1086;&#1088;&#1085;&#1072;&#1103;%20&#1082;&#1086;&#1088;&#1079;&#1080;&#1085;&#1072;&amp;lr=191" TargetMode="External"/><Relationship Id="rId344" Type="http://schemas.openxmlformats.org/officeDocument/2006/relationships/hyperlink" Target="https://pokupki.market.yandex.ru/product/stul-biurokrat-visi-metall-tekstil-tsvet-chernyi-c-11/100620455583?show-uid=16058025557521524737206001&amp;offerid=lH9iNL6i9X-yo5cwChDRNA" TargetMode="External"/><Relationship Id="rId20" Type="http://schemas.openxmlformats.org/officeDocument/2006/relationships/hyperlink" Target="https://market.yandex.ru/product--vesy-torgovye-nastolnye-40kg-vps-40m/775066711?cpa=1&amp;clid=545&amp;sku=101124023425&amp;offerid=Qbe4AWMJ1t6xwL-bvVmuWg" TargetMode="External"/><Relationship Id="rId41" Type="http://schemas.openxmlformats.org/officeDocument/2006/relationships/hyperlink" Target="https://entero.ru/item/55511" TargetMode="External"/><Relationship Id="rId62" Type="http://schemas.openxmlformats.org/officeDocument/2006/relationships/hyperlink" Target="https://www.klenmarket.ru/shop/inventory/kitchen-equipment/gastronorm-containers/gastronorm-containers-solid-stainless-steel/gastroemkost-gn-13-327kh176kh20-813-20/" TargetMode="External"/><Relationship Id="rId83" Type="http://schemas.openxmlformats.org/officeDocument/2006/relationships/hyperlink" Target="https://entero.ru/item/106165" TargetMode="External"/><Relationship Id="rId179" Type="http://schemas.openxmlformats.org/officeDocument/2006/relationships/hyperlink" Target="https://www.komus.ru/katalog/posuda-i-tekstil/kukhonnaya-posuda/posuda-dlya-prigotovleniya/miski-kukhonnye/miska-novus-nerzhaveyushhaya-stal-1-litr-200-mm-artikul-proizvoditelya-1301-20-/p/1053511/" TargetMode="External"/><Relationship Id="rId365" Type="http://schemas.openxmlformats.org/officeDocument/2006/relationships/hyperlink" Target="http://www.rp.ru/shop/19200/3232/" TargetMode="External"/><Relationship Id="rId386" Type="http://schemas.openxmlformats.org/officeDocument/2006/relationships/hyperlink" Target="https://yandex.ru/images/search?text=&#1057;&#1080;&#1083;&#1080;&#1082;&#1086;&#1085;&#1086;&#1074;&#1072;&#1103;%20&#1092;&#1086;&#1088;&#1084;&#1072;%20&#1076;&#1083;&#1103;%20&#1076;&#1077;&#1089;&#1077;&#1088;&#1090;&#1086;&#1074;%20&#1080;&#1083;&#1080;%20&#1084;&#1091;&#1089;&#1089;&#1086;&#1074;&#1099;&#1093;%20&#1087;&#1080;&#1088;&#1086;&#1078;&#1085;&#1099;&#1093;%20&#1080;&#1079;%20&#1089;&#1077;&#1088;&#1080;&#1080;%20&#1086;&#1073;&#1098;&#1077;&#1084;&#1085;&#1099;&#1093;%203D%20&#1092;&#1086;&#1088;&#1084;&amp;stype=image&amp;lr=11470&amp;source=wiz&amp;pos=14&amp;img_url=https%3A%2F%2Fkonditerby.ru%2Fwa-data%2Fpublic%2Fshop%2Fproducts%2F71%25" TargetMode="External"/><Relationship Id="rId190" Type="http://schemas.openxmlformats.org/officeDocument/2006/relationships/hyperlink" Target="https://chefsadvice.ru/product/nozhnicy-dlya-razdelki-pticy-25-sm-easycook-704905-ibili/?frommarket=https%3A%2F%2Fmarket.yandex.ru%2Fsearch%3Fcvredir&amp;ymclid=16057728062108646175100029" TargetMode="External"/><Relationship Id="rId204" Type="http://schemas.openxmlformats.org/officeDocument/2006/relationships/hyperlink" Target="https://www.maxidom.ru/catalog/konteynery-i-baki-dlya-musora/1001064391/?utm_campaign=geo_rf&amp;utm_content=3429166&amp;utm_medium=cpc&amp;utm_source=Yandex.Market&amp;utm_term=3429166&amp;_openstat=bWFya2V0LnlhbmRleC5ydTvQsdCw0Log0LzRg9GB0L7RgNC90YvQuSDRgSDQutGA0YvRiNC60L7" TargetMode="External"/><Relationship Id="rId225" Type="http://schemas.openxmlformats.org/officeDocument/2006/relationships/hyperlink" Target="https://bestsurprise.ru/tovar/silikonovie_formi_dlya_tortov_i_pirojenih/silicone_mold_quenelle_silikomart/" TargetMode="External"/><Relationship Id="rId246" Type="http://schemas.openxmlformats.org/officeDocument/2006/relationships/hyperlink" Target="https://market.yandex.ru/product--amet-lozhka-stolovaia-novinka-1-19-6-sm/531496107?text=&#1083;&#1086;&#1078;&#1082;&#1080;%20&#1080;&#1079;%20&#1085;&#1077;&#1088;&#1078;&#1072;&#1074;&#1077;&#1102;&#1097;&#1077;&#1081;%20&#1089;&#1090;&#1072;&#1083;&#1080;&amp;lr=191&amp;cpa=0" TargetMode="External"/><Relationship Id="rId267" Type="http://schemas.openxmlformats.org/officeDocument/2006/relationships/hyperlink" Target="https://restoran-service.ru/catalog/shkafy_shokovoy_zamorozki/shkaf_shokovoy_zamorozki_tefcold_blc10/?utm_source=market.yandex.ru&amp;utm_term=54759&amp;ymclid=16057910542808215210700006" TargetMode="External"/><Relationship Id="rId288" Type="http://schemas.openxmlformats.org/officeDocument/2006/relationships/hyperlink" Target="https://entero.ru/item/126964" TargetMode="External"/><Relationship Id="rId411" Type="http://schemas.openxmlformats.org/officeDocument/2006/relationships/hyperlink" Target="https://entero.ru/item/91933" TargetMode="External"/><Relationship Id="rId432" Type="http://schemas.openxmlformats.org/officeDocument/2006/relationships/hyperlink" Target="https://www.eldorado.ru/cat/detail/noutbuk-lenovo-ideapad-s145-15ast-81n300grru/" TargetMode="External"/><Relationship Id="rId453" Type="http://schemas.openxmlformats.org/officeDocument/2006/relationships/hyperlink" Target="https://www.onlinetrade.ru/catalogue/korziny_i_urny-c1501/attache/korzina_dlya_musora_attache_14_l_plastik_chernaya_26kh30_sm_130863-2166432.html?utm_source=market.yandex.ru&amp;utm_medium=cpc&amp;city=34&amp;_openstat=bWFya2V0LnlhbmRleC5ydTvQmtC-0YDQt9C40L3QsCDQtNC7" TargetMode="External"/><Relationship Id="rId474" Type="http://schemas.openxmlformats.org/officeDocument/2006/relationships/hyperlink" Target="https://po-suda.ru/kitchen/knives-and-boards/cutting-boards/board-of-platis/45742-doska-razdelochnaya-polipropilen-60h40h1-8sm-pryamougolnaya.html" TargetMode="External"/><Relationship Id="rId106" Type="http://schemas.openxmlformats.org/officeDocument/2006/relationships/hyperlink" Target="https://entero.ru/item/119685" TargetMode="External"/><Relationship Id="rId127" Type="http://schemas.openxmlformats.org/officeDocument/2006/relationships/hyperlink" Target="https://posuda-bohemia.ru/sito_24_kh_5_sm_agness_/?utm_campaign=bs.market_sklad4&amp;utm_medium=cpc&amp;utm_source=market.yandex.ru&amp;utm_term=103227&amp;_openstat=bWFya2V0LnlhbmRleC5ydTvQodC40YLQviAyNCDRhSA1INGB0LwgIkFnbmVzcyIgLyAyMTA2MzI7dWxWNk9qREtFaTVsTzBIRUpxZi1EZ" TargetMode="External"/><Relationship Id="rId313" Type="http://schemas.openxmlformats.org/officeDocument/2006/relationships/hyperlink" Target="https://pokupki.market.yandex.ru/product/pismennyi-stol-skyland-imago-sp-140kh60-sm-tsvet-iasen-shimo/100920831823?show-uid=16058024942123136804906007&amp;offerid=KMKpriS8c08pPDFQbuv-2g" TargetMode="External"/><Relationship Id="rId10" Type="http://schemas.openxmlformats.org/officeDocument/2006/relationships/hyperlink" Target="https://&#1072;&#1082;&#1074;&#1072;-&#1083;&#1072;&#1073;.&#1088;&#1092;/138-pirometry?cm_id=40132699_3643535008_6860665544_15483792616__none_search_type1_no_desktop_premium_191&amp;_openstat=ZGlyZWN0LnlhbmRleC5ydTs0MDEzMjY5OTs2ODYwNjY1NTQ0O3lhbmRleC5ydTpwcmVtaXVt&amp;yclid=6560028019700064751" TargetMode="External"/><Relationship Id="rId31" Type="http://schemas.openxmlformats.org/officeDocument/2006/relationships/hyperlink" Target="https://entero.ru/item/31085" TargetMode="External"/><Relationship Id="rId52" Type="http://schemas.openxmlformats.org/officeDocument/2006/relationships/hyperlink" Target="https://po-suda.ru/kitchen/knives-and-boards/cutting-boards/board-of-platis/45742-doska-razdelochnaya-polipropilen-60h40h1-8sm-pryamougolnaya.html" TargetMode="External"/><Relationship Id="rId73" Type="http://schemas.openxmlformats.org/officeDocument/2006/relationships/hyperlink" Target="https://entero.ru/item/90779" TargetMode="External"/><Relationship Id="rId94" Type="http://schemas.openxmlformats.org/officeDocument/2006/relationships/hyperlink" Target="https://entero.ru/item/106216" TargetMode="External"/><Relationship Id="rId148" Type="http://schemas.openxmlformats.org/officeDocument/2006/relationships/hyperlink" Target="https://market.yandex.ru/product--nabor-wusthof-gourmet-3-nozha/55277694?text=&#1085;&#1072;&#1073;&#1086;&#1088;%20&#1085;&#1086;&#1078;&#1077;&#1081;%20&#1087;&#1086;&#1074;&#1072;&#1088;&#1089;&#1082;&#1072;&#1103;%20&#1090;&#1088;&#1086;&#1081;&#1082;&#1072;&amp;lr=191" TargetMode="External"/><Relationship Id="rId169" Type="http://schemas.openxmlformats.org/officeDocument/2006/relationships/hyperlink" Target="https://bryansk.tiu.ru/p471957112-forma-perforirovannaya-dlya.html" TargetMode="External"/><Relationship Id="rId334" Type="http://schemas.openxmlformats.org/officeDocument/2006/relationships/hyperlink" Target="https://market.yandex.ru/product--proektor-viewsonic-ps501w/37981289?text=&#1087;&#1088;&#1086;&#1077;&#1082;&#1090;&#1086;&#1088;%20&#1076;&#1083;&#1103;%20&#1096;&#1082;&#1086;&#1083;&#1099;&amp;lr=191&amp;clid=698&amp;utm_medium=cpc&amp;cpa=0" TargetMode="External"/><Relationship Id="rId355" Type="http://schemas.openxmlformats.org/officeDocument/2006/relationships/hyperlink" Target="https://market.yandex.ru/product--uglekislotnyi-ognetushitel-iarpozhinvest-ou-1/601302101?text=&#1086;&#1075;&#1085;&#1077;&#1090;&#1091;&#1096;&#1080;&#1090;&#1077;&#1083;&#1100;%20&#1091;&#1075;&#1083;&#1077;&#1082;&#1080;&#1089;&#1083;&#1086;&#1090;&#1085;&#1099;&#1081;%20&#1086;&#1091;-1&amp;lr=191&amp;clid=836&amp;utm_medium=cpc&amp;cpa=0" TargetMode="External"/><Relationship Id="rId376" Type="http://schemas.openxmlformats.org/officeDocument/2006/relationships/hyperlink" Target="http://www.rp.ru/shop/19200/58750/" TargetMode="External"/><Relationship Id="rId397" Type="http://schemas.openxmlformats.org/officeDocument/2006/relationships/hyperlink" Target="https://www.wildberries.ru/catalog/9388614/detail.aspx?wb_tp=google_goods&amp;wb_bnd=271066&amp;utm_source=google&amp;utm_medium=cpc&amp;utm_campaign=c:6459735092/g:74727684222&amp;gclid=CjwKCAiAvriMBhAuEiwA8Cs5lfwehDhITUNmQylNiH_maq9RL66jCCA8lrbORkcSCMAJtqFt9h4GZhoCoY8QAvD_" TargetMode="External"/><Relationship Id="rId4" Type="http://schemas.openxmlformats.org/officeDocument/2006/relationships/hyperlink" Target="https://entero.ru/item/73786" TargetMode="External"/><Relationship Id="rId180" Type="http://schemas.openxmlformats.org/officeDocument/2006/relationships/hyperlink" Target="https://satom.ru/p/473003203-miska-kamille-20-9sm-iz-nerzhaveyushchey-stali/" TargetMode="External"/><Relationship Id="rId215" Type="http://schemas.openxmlformats.org/officeDocument/2006/relationships/hyperlink" Target="https://bryansk.satom.ru/p/558247530-lopatka-kuhonnaya-derevyannaya/" TargetMode="External"/><Relationship Id="rId236" Type="http://schemas.openxmlformats.org/officeDocument/2006/relationships/hyperlink" Target="https://market.yandex.ru/product--dielektricheskii-kover-vortex-25011/751310443?text=&#1082;&#1086;&#1074;&#1077;&#1088;%20&#1076;&#1080;&#1101;&#1083;&#1077;&#1082;&#1090;&#1088;&#1080;&#1095;&#1077;&#1089;&#1082;&#1080;&#1081;&amp;lr=191" TargetMode="External"/><Relationship Id="rId257" Type="http://schemas.openxmlformats.org/officeDocument/2006/relationships/hyperlink" Target="https://trust-holod.ru/product/stol-proizvodstvennyj-bez-borta-sp-21800600/?utm_source=YandexMarket&amp;utm_medium=cpc&amp;utm_term=6135&amp;ymclid=16051653778791514603600004" TargetMode="External"/><Relationship Id="rId278" Type="http://schemas.openxmlformats.org/officeDocument/2006/relationships/hyperlink" Target="https://www.klenmarket.ru/shop/equipment/technological-equipment/grinder/miasorubka-m-50s/" TargetMode="External"/><Relationship Id="rId401" Type="http://schemas.openxmlformats.org/officeDocument/2006/relationships/hyperlink" Target="https://market.yandex.ru/product--dispenser-dlia-kholodnykh-sousov-hendi-nabor-iz-3-shtuk-prozrachnyi-obem-0-2-l-558058/1401225402?text=&#1087;&#1083;&#1072;&#1089;&#1090;&#1080;&#1082;&#1086;&#1074;&#1099;&#1081;%20&#1076;&#1080;&#1089;&#1087;&#1077;&#1085;&#1089;&#1077;&#1088;%20&#1076;&#1083;&#1103;%20&#1089;&#1086;&#1091;&#1089;&#1086;&#1074;&amp;cpc=5apVPSo3ryfOOPgwaoGTDNyRJwILbwPOkkrG81R-C1N0znQbu6khX4uc75cARfE-CBv7DOhbTFug" TargetMode="External"/><Relationship Id="rId422" Type="http://schemas.openxmlformats.org/officeDocument/2006/relationships/hyperlink" Target="https://entero.ru/list/1558" TargetMode="External"/><Relationship Id="rId443" Type="http://schemas.openxmlformats.org/officeDocument/2006/relationships/hyperlink" Target="https://imedicalss.ru/n178773" TargetMode="External"/><Relationship Id="rId464" Type="http://schemas.openxmlformats.org/officeDocument/2006/relationships/hyperlink" Target="https://entero.ru/item/105754" TargetMode="External"/><Relationship Id="rId303" Type="http://schemas.openxmlformats.org/officeDocument/2006/relationships/hyperlink" Target="https://entero.ru/item/91930" TargetMode="External"/><Relationship Id="rId485" Type="http://schemas.openxmlformats.org/officeDocument/2006/relationships/hyperlink" Target="https://rusexpress.ru/products/konteyner-dlya-hraneniya-s-kryshkoy-basic-20-l-39-5-28-5-24-5-cm-cvet-prozrachnyy?utm_campaign=Ekb&amp;utm_content=4889419&amp;utm_medium=cpc&amp;utm_source=yamarket&amp;utm_term=4889419&amp;frommarket=&amp;ymclid=16058056013348832234400005" TargetMode="External"/><Relationship Id="rId42" Type="http://schemas.openxmlformats.org/officeDocument/2006/relationships/hyperlink" Target="https://entero.ru/item/107988" TargetMode="External"/><Relationship Id="rId84" Type="http://schemas.openxmlformats.org/officeDocument/2006/relationships/hyperlink" Target="https://entero.ru/item/95911" TargetMode="External"/><Relationship Id="rId138" Type="http://schemas.openxmlformats.org/officeDocument/2006/relationships/hyperlink" Target="https://trinityhome.ru/catalog/posuda_i_kukhonnye_prinadlezhnosti/tovary_dlya_kukhni/terki/11267/" TargetMode="External"/><Relationship Id="rId345" Type="http://schemas.openxmlformats.org/officeDocument/2006/relationships/hyperlink" Target="http://www.rosmet.com/catalog/school/student/1/" TargetMode="External"/><Relationship Id="rId387" Type="http://schemas.openxmlformats.org/officeDocument/2006/relationships/hyperlink" Target="https://yandex.ru/images/search?text=&#1057;&#1080;&#1083;&#1080;&#1082;&#1086;&#1085;&#1086;&#1074;&#1072;&#1103;%20&#1092;&#1086;&#1088;&#1084;&#1072;%20&#1076;&#1083;&#1103;%20&#1076;&#1077;&#1089;&#1077;&#1088;&#1090;&#1086;&#1074;%20&#1080;&#1083;&#1080;%20&#1084;&#1091;&#1089;&#1089;&#1086;&#1074;&#1099;&#1093;%20&#1087;&#1080;&#1088;&#1086;&#1078;&#1085;&#1099;&#1093;%20&#1080;&#1079;%20&#1089;&#1077;&#1088;&#1080;&#1080;%20&#1086;&#1073;&#1098;&#1077;&#1084;&#1085;&#1099;&#1093;%203D%20&#1092;&#1086;&#1088;&#1084;&amp;stype=image&amp;lr=11470&amp;source=wiz&amp;p=1&amp;pos=36&amp;rpt=simage&amp;img_url=https%3A%2F%2Fsun9-47.userapi.com%2Fc831408%2Fv83140861" TargetMode="External"/><Relationship Id="rId191" Type="http://schemas.openxmlformats.org/officeDocument/2006/relationships/hyperlink" Target="https://entero.ru/item/97174" TargetMode="External"/><Relationship Id="rId205" Type="http://schemas.openxmlformats.org/officeDocument/2006/relationships/hyperlink" Target="https://starmixshop.ru/catalog/urny-i-konteynery-dlya-musora/urny-dlya-pomeshcheniy/urny_s_plavayushchey_kryshkoy/konteyner-dlya-otkhodov-jiwins-s-povorotnoy-kryshkoy/?ymclid=16055492062131901941800008&amp;oid=51983" TargetMode="External"/><Relationship Id="rId247" Type="http://schemas.openxmlformats.org/officeDocument/2006/relationships/hyperlink" Target="https://www.posudaok.ru/107156-lozhka-stolovaya-optima-nerzhaveyuschaya-stal-l-18-7-6-sm-kunstwerk-3111067.html?utm_source=market&amp;utm_term=107156&amp;ymclid=16057867065315914493000017" TargetMode="External"/><Relationship Id="rId412" Type="http://schemas.openxmlformats.org/officeDocument/2006/relationships/hyperlink" Target="https://www.rusimpuls.ru/production/ofisnye-chasy/impuls_408/" TargetMode="External"/><Relationship Id="rId107" Type="http://schemas.openxmlformats.org/officeDocument/2006/relationships/hyperlink" Target="https://www.klenmarket.ru/shop/inventory/kitchen-equipment/pans-cauldrons-saji/the-pan-stainless-steel-with-double-bottom/pan-luxstahl-240v-50-stainless-steel-c24131/" TargetMode="External"/><Relationship Id="rId289" Type="http://schemas.openxmlformats.org/officeDocument/2006/relationships/hyperlink" Target="https://entero.ru/item/52844" TargetMode="External"/><Relationship Id="rId454" Type="http://schemas.openxmlformats.org/officeDocument/2006/relationships/hyperlink" Target="https://bryansk.pulscen.ru/products/shkaf_kholodilny_linnafrost_r7_linnafrost_94575929" TargetMode="External"/><Relationship Id="rId11" Type="http://schemas.openxmlformats.org/officeDocument/2006/relationships/hyperlink" Target="https://craftology.ru/catalog/katalog_konditera/instrumenty_dlya_konditera/vesy_i_termometry/termometr_elektronnyy_termoshchup_v_tube/?r1=yandext&amp;r2=&amp;rs=yamarket8_21415559_20743&amp;ymclid=16361254227733263364500006" TargetMode="External"/><Relationship Id="rId53" Type="http://schemas.openxmlformats.org/officeDocument/2006/relationships/hyperlink" Target="https://r-komplekt.ru/catalog/doski_razdelochnye/podstavka_na_6_dosok/" TargetMode="External"/><Relationship Id="rId149" Type="http://schemas.openxmlformats.org/officeDocument/2006/relationships/hyperlink" Target="https://www.wildberries.ru/catalog/12120470/detail.aspx?targetUrl=GP" TargetMode="External"/><Relationship Id="rId314" Type="http://schemas.openxmlformats.org/officeDocument/2006/relationships/hyperlink" Target="https://pokupki.market.yandex.ru/product/stul-biurokrat-visi-metall-tekstil-tsvet-chernyi-c-11/100620455583?show-uid=16058025557521524737206001&amp;offerid=lH9iNL6i9X-yo5cwChDRNA" TargetMode="External"/><Relationship Id="rId356" Type="http://schemas.openxmlformats.org/officeDocument/2006/relationships/hyperlink" Target="https://entero.ru/item/91949" TargetMode="External"/><Relationship Id="rId398" Type="http://schemas.openxmlformats.org/officeDocument/2006/relationships/hyperlink" Target="https://www.wildberries.ru/catalog/9388614/detail.aspx?wb_tp=google_goods&amp;wb_bnd=271066&amp;utm_source=google&amp;utm_medium=cpc&amp;utm_campaign=c:6459735092/g:74727684222&amp;gclid=CjwKCAiAvriMBhAuEiwA8Cs5lfwehDhITUNmQylNiH_maq9RL66jCCA8lrbORkcSCMAJtqFt9h4GZhoCoY8QAvD_" TargetMode="External"/><Relationship Id="rId95" Type="http://schemas.openxmlformats.org/officeDocument/2006/relationships/hyperlink" Target="https://entero.ru/item/90808" TargetMode="External"/><Relationship Id="rId160" Type="http://schemas.openxmlformats.org/officeDocument/2006/relationships/hyperlink" Target="https://pekan-shop.ru/inventar/nasadki-konditerskie/nabory-nasadok/nabor-konditerskih-nasadok-26-sht?ymclid=16057089363682799382500046" TargetMode="External"/><Relationship Id="rId216" Type="http://schemas.openxmlformats.org/officeDocument/2006/relationships/hyperlink" Target="https://bryansk.satom.ru/p/614057911-lopatka-derevyannaya-ploskaya-buk/" TargetMode="External"/><Relationship Id="rId423" Type="http://schemas.openxmlformats.org/officeDocument/2006/relationships/hyperlink" Target="https://restoran-service.ru/catalog/termomiksery/termomikser_hotmixpro_easy/" TargetMode="External"/><Relationship Id="rId258" Type="http://schemas.openxmlformats.org/officeDocument/2006/relationships/hyperlink" Target="https://restomari.ru/catalog/neytralnoe/stoly/20303/?utm_source=yandex_market&amp;utm_medium=cpc&amp;utm_campaign=msk&amp;utm_content=&#1057;&#1090;&#1086;&#1083;%20&#1087;&#1088;&#1086;&#1080;&#1079;&#1074;&#1086;&#1076;&#1089;&#1090;&#1074;&#1077;&#1085;&#1085;&#1099;&#1081;%20ATESY%20&#1057;&#1056;-&#1055;-1-1800.800-02&amp;utm_term=20303&amp;ymclid=16051653778791514603600013" TargetMode="External"/><Relationship Id="rId465" Type="http://schemas.openxmlformats.org/officeDocument/2006/relationships/hyperlink" Target="https://entero.ru/item/121531" TargetMode="External"/><Relationship Id="rId22" Type="http://schemas.openxmlformats.org/officeDocument/2006/relationships/hyperlink" Target="https://www.onlinetrade.ru/catalogue/vesy-c2171/cas/vesy_portsionnye_cas_sw_5_ft380-237088.html?utm_source=market.yandex.ru&amp;utm_medium=cpc&amp;city=34&amp;ymclid=16361263257149837064600006&amp;src_pof=545&amp;utm_source_service=web&amp;wprid=1636126253542598-8274036808786804" TargetMode="External"/><Relationship Id="rId64" Type="http://schemas.openxmlformats.org/officeDocument/2006/relationships/hyperlink" Target="https://www.klenmarket.ru/shop/inventory/kitchen-equipment/gastronorm-containers/gastronorm-containers-solid-stainless-steel/gastroemkost-gn-13-327kh176kh40-813-40/" TargetMode="External"/><Relationship Id="rId118" Type="http://schemas.openxmlformats.org/officeDocument/2006/relationships/hyperlink" Target="https://vsedlyabara.ru/catalog/povarskoy_assortiment/durshlagi-sita-i-streynery/shenua-durshlag-konicheskiy-d-24sm-p-l-proff-cuisine/" TargetMode="External"/><Relationship Id="rId325" Type="http://schemas.openxmlformats.org/officeDocument/2006/relationships/hyperlink" Target="https://www.onlinetrade.ru/catalogue/korziny_i_urny-c1501/attache/korzina_dlya_musora_attache_14_l_plastik_chernaya_26kh30_sm_130863-2166432.html?utm_source=market.yandex.ru&amp;utm_medium=cpc&amp;city=34&amp;_openstat=bWFya2V0LnlhbmRleC5ydTvQmtC-0YDQt9C40L3QsCDQtNC7" TargetMode="External"/><Relationship Id="rId367" Type="http://schemas.openxmlformats.org/officeDocument/2006/relationships/hyperlink" Target="http://www.rp.ru/shop/19200/3218/" TargetMode="External"/><Relationship Id="rId171" Type="http://schemas.openxmlformats.org/officeDocument/2006/relationships/hyperlink" Target="https://vingurman.ru/nabor-konditform-krug-dmax115dmin20-14sht" TargetMode="External"/><Relationship Id="rId227" Type="http://schemas.openxmlformats.org/officeDocument/2006/relationships/hyperlink" Target="https://craftology.ru/catalog/katalog_konditera/dlya_mussovykh_tortov_i_pirozhnykh/formy_dlya_mussovykh_pirozhnykh_kitay/_jsc1849_forma_silikonovaya_polusfera_15_yacheek/?r1=yandext&amp;r2=&amp;ymclid=16057079748613643595600001" TargetMode="External"/><Relationship Id="rId269" Type="http://schemas.openxmlformats.org/officeDocument/2006/relationships/hyperlink" Target="https://www.klenmarket.ru/shop/equipment/bar-equipment/microwave-ovens/microwave-oven-convito-d90d23sl-yr/" TargetMode="External"/><Relationship Id="rId434" Type="http://schemas.openxmlformats.org/officeDocument/2006/relationships/hyperlink" Target="https://www.dns-shop.ru/product/404141d0e37e3330/printer-lazernyj-kyocera-ecosys-p5026cdn/" TargetMode="External"/><Relationship Id="rId476" Type="http://schemas.openxmlformats.org/officeDocument/2006/relationships/hyperlink" Target="https://pokupki.market.yandex.ru/product/pismennyi-stol-skyland-simple-s-90kh60-sm-tsvet-legno-temnyi/100864436811?show-uid=16058024703264100994206003&amp;offerid=bPMpWt1eCO-m3tSZ65fVxg" TargetMode="External"/><Relationship Id="rId33" Type="http://schemas.openxmlformats.org/officeDocument/2006/relationships/hyperlink" Target="https://www.ural-mart.ru/refrigeration/shkafy-holodilnye/shkaf-holodilnyj-polair-dm105-s-shh-05ds/?clid=2271262&amp;_openstat=bWFya2V0LnlhbmRleC5ydTtQb2xhaXIg0KjQutCw0YQg0YXQvtC70L7QtNC40LvRjNC90YvQuSBwb2xhaXIgZG0xMDUtcyAo0YjRhS0wLDXQtNGBKTtjaU9OZmNHTWVWemlBR" TargetMode="External"/><Relationship Id="rId129" Type="http://schemas.openxmlformats.org/officeDocument/2006/relationships/hyperlink" Target="https://www.klenmarket.ru/shop/inventory/confectionery-equipment/corollas/nimbus-280-mm/" TargetMode="External"/><Relationship Id="rId280" Type="http://schemas.openxmlformats.org/officeDocument/2006/relationships/hyperlink" Target="https://r-komplekt.ru/catalog/myasorubki/myasorubka_viatto_vi_jh_c12a/" TargetMode="External"/><Relationship Id="rId336" Type="http://schemas.openxmlformats.org/officeDocument/2006/relationships/hyperlink" Target="https://mao77.ru/ekran-dlya-proektora-na-shtative/?utm_source=yandexmarket&amp;utm_medium=cpc&amp;utm_campaign=yandexmarket&amp;ymclid=16058041150673481046300007" TargetMode="External"/><Relationship Id="rId75" Type="http://schemas.openxmlformats.org/officeDocument/2006/relationships/hyperlink" Target="https://entero.ru/item/96658" TargetMode="External"/><Relationship Id="rId140" Type="http://schemas.openxmlformats.org/officeDocument/2006/relationships/hyperlink" Target="https://market.yandex.ru/offer/gGvyfo6Dx8TTjk_16MPNsg?cpc=NCwq45VducPRcp-amhaK_XzFnR2cvkbsJKlP1PS02gl-fsMNm-0VXD2NWYPW5JKOMLcWeGRKX_cc1rmI8PY1vU6TgIg52akGvEspH5tv88Qgs6h0TQDunczok11lzovp_q-iBJX6XyqXmAJxzdUzPOM5VR4aAnjeIyLVYhpMdnPHooZ-UBsG-g%2C%2C&amp;from=pre" TargetMode="External"/><Relationship Id="rId182" Type="http://schemas.openxmlformats.org/officeDocument/2006/relationships/hyperlink" Target="https://just-tea.ru/micka-20cm-c-cilikonovim-dnom.html?ymclid=16057697475246509761700002" TargetMode="External"/><Relationship Id="rId378" Type="http://schemas.openxmlformats.org/officeDocument/2006/relationships/hyperlink" Target="http://www.rp.ru/shop/19200/3231/" TargetMode="External"/><Relationship Id="rId403" Type="http://schemas.openxmlformats.org/officeDocument/2006/relationships/hyperlink" Target="https://market.yandex.ru/product--uglekislotnyi-ognetushitel-iarpozhinvest-ou-3/651753352?text=&#1086;&#1075;&#1085;&#1077;&#1090;&#1091;&#1096;&#1080;&#1090;&#1077;&#1083;&#1100;%20&#1091;&#1075;&#1083;&#1077;&#1082;&#1080;&#1089;&#1083;&#1086;&#1090;&#1085;&#1099;&#1081;%20&#1086;&#1091;-1&amp;lr=191&amp;clid=836&amp;utm_medium=cpc&amp;cpa=0" TargetMode="External"/><Relationship Id="rId6" Type="http://schemas.openxmlformats.org/officeDocument/2006/relationships/hyperlink" Target="https://konditermag.ru/po-kategoriyam/instrumentyi-konditera/karamelizator-(gazovaya-gorelka)-17-sm?ymclid=16361232030124882694800003" TargetMode="External"/><Relationship Id="rId238" Type="http://schemas.openxmlformats.org/officeDocument/2006/relationships/hyperlink" Target="https://www.kirelis.ru/catalog/tehplastiny/kovry-rezinovye/id_30833/?frommarket=https%3A%2F%2Fmarket.yandex.ru%2Fsearch%3Frs%3DeJwzSvKS4xIzTksKNHavqjTP1g3KrfQv&amp;ymclid=16057730590471115365800007" TargetMode="External"/><Relationship Id="rId445" Type="http://schemas.openxmlformats.org/officeDocument/2006/relationships/hyperlink" Target="https://trust-holod.ru/product/stol-proizvodstvennyj-bez-borta-sp-21800600/?utm_source=YandexMarket&amp;utm_medium=cpc&amp;utm_term=6135&amp;ymclid=16051653778791514603600004" TargetMode="External"/><Relationship Id="rId487" Type="http://schemas.openxmlformats.org/officeDocument/2006/relationships/hyperlink" Target="https://www.websnab.com/zhiroulovitelj-biofor-profi--25.htmlhttps:/www.websnab.com/zhiroulovitelj-biofor-profi--25.html" TargetMode="External"/><Relationship Id="rId291" Type="http://schemas.openxmlformats.org/officeDocument/2006/relationships/hyperlink" Target="https://www.mvideo.ru/products/kofemolka-kitfort-kt-1329-20060703" TargetMode="External"/><Relationship Id="rId305" Type="http://schemas.openxmlformats.org/officeDocument/2006/relationships/hyperlink" Target="https://market.yandex.ru/product--korzina-officeclean-208326-11-l/674029122?text=&#1084;&#1091;&#1089;&#1086;&#1088;&#1085;&#1072;&#1103;%20&#1082;&#1086;&#1088;&#1079;&#1080;&#1085;&#1072;&amp;lr=191" TargetMode="External"/><Relationship Id="rId347" Type="http://schemas.openxmlformats.org/officeDocument/2006/relationships/hyperlink" Target="http://www.protorg-omsk.ru/goods/127538069-praktik_ls_34" TargetMode="External"/><Relationship Id="rId44" Type="http://schemas.openxmlformats.org/officeDocument/2006/relationships/hyperlink" Target="https://entero.ru/item/58501" TargetMode="External"/><Relationship Id="rId86" Type="http://schemas.openxmlformats.org/officeDocument/2006/relationships/hyperlink" Target="https://entero.ru/item/91943" TargetMode="External"/><Relationship Id="rId151" Type="http://schemas.openxmlformats.org/officeDocument/2006/relationships/hyperlink" Target="https://www.wildberries.ru/catalog/2168029/detail.aspx?targetUrl=GP" TargetMode="External"/><Relationship Id="rId389" Type="http://schemas.openxmlformats.org/officeDocument/2006/relationships/hyperlink" Target="https://www.trial-market.ru/products/skrebok-dlya-testa-zhestkij-155kh120mm.html?ymclid=16370054073278058077800002" TargetMode="External"/><Relationship Id="rId193" Type="http://schemas.openxmlformats.org/officeDocument/2006/relationships/hyperlink" Target="https://bryansk.metro-cc.ru/category/posuda/servirovka-stola/stolovaya-posuda/blyudo-luminarc-friends039-timedlya-piccy-32sm" TargetMode="External"/><Relationship Id="rId207" Type="http://schemas.openxmlformats.org/officeDocument/2006/relationships/hyperlink" Target="https://bryansk.tiu.ru/p203424855-miska-plastik-miks.html" TargetMode="External"/><Relationship Id="rId249" Type="http://schemas.openxmlformats.org/officeDocument/2006/relationships/hyperlink" Target="https://restomari.ru/catalog/neytralnoe/stoly/20303/?utm_source=yandex_market&amp;utm_medium=cpc&amp;utm_campaign=msk&amp;utm_content=&#1057;&#1090;&#1086;&#1083;%20&#1087;&#1088;&#1086;&#1080;&#1079;&#1074;&#1086;&#1076;&#1089;&#1090;&#1074;&#1077;&#1085;&#1085;&#1099;&#1081;%20ATESY%20&#1057;&#1056;-&#1055;-1-1800.800-02&amp;utm_term=20303&amp;ymclid=16051653778791514603600013" TargetMode="External"/><Relationship Id="rId414" Type="http://schemas.openxmlformats.org/officeDocument/2006/relationships/hyperlink" Target="https://podsolnuhh.ru/product/chasy-nastennye-elektronnye-s-termometrom-i-budilnikom-tsifry-krasnye-15-5kh23-5-sm/?utm_source=market.yandex.ru&amp;utm_medium=cpc&amp;utm_term=99246&amp;ymclid=16057921013417802496000004" TargetMode="External"/><Relationship Id="rId456" Type="http://schemas.openxmlformats.org/officeDocument/2006/relationships/hyperlink" Target="https://entero.ru/item/78904" TargetMode="External"/><Relationship Id="rId13" Type="http://schemas.openxmlformats.org/officeDocument/2006/relationships/hyperlink" Target="https://svetoteka.com/elektronnyy-termometr-shchup-tp-300?ymclid=16361254227733263364500009" TargetMode="External"/><Relationship Id="rId109" Type="http://schemas.openxmlformats.org/officeDocument/2006/relationships/hyperlink" Target="https://entero.ru/item/101272" TargetMode="External"/><Relationship Id="rId260" Type="http://schemas.openxmlformats.org/officeDocument/2006/relationships/hyperlink" Target="https://www.saotron.ru/SW-05W" TargetMode="External"/><Relationship Id="rId316" Type="http://schemas.openxmlformats.org/officeDocument/2006/relationships/hyperlink" Target="https://www.globusoff.ru/111594-stul-uchenicheskij-reguliruemyj-byudzhet-sh340-g430-v585-665mm-rost-2-4-seryj-karkas-35618.html?utm_source=market&amp;utm_term=111594&amp;frommarket=https%3A%2F%2Fmarket.yandex.ru%2Fsea&amp;ymclid=16058027326028566324800001" TargetMode="External"/><Relationship Id="rId55" Type="http://schemas.openxmlformats.org/officeDocument/2006/relationships/hyperlink" Target="https://granbazar.ru/catalog/posuda-i-inventar/inventar-kukhonnyy/derzhateli-i-podstavki/podstavka-dlya-razdelochnykh-dosok/22852/" TargetMode="External"/><Relationship Id="rId97" Type="http://schemas.openxmlformats.org/officeDocument/2006/relationships/hyperlink" Target="https://entero.ru/item/97504" TargetMode="External"/><Relationship Id="rId120" Type="http://schemas.openxmlformats.org/officeDocument/2006/relationships/hyperlink" Target="https://www.klenmarket.ru/shop/inventory/confectionery-equipment/sita/sieve-220-mm-with-handle-plastic-sd2206-d/" TargetMode="External"/><Relationship Id="rId358" Type="http://schemas.openxmlformats.org/officeDocument/2006/relationships/hyperlink" Target="https://kitchen-service.com/catalog/gastroemkost_gn_1_4-100_iz_nerzhavejushhejj_stali_265kh162kh100_m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1548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1513</v>
      </c>
      <c r="B16" s="14" t="s">
        <v>1514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6.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1515</v>
      </c>
      <c r="B48" s="14" t="s">
        <v>1516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110.25">
      <c r="A55" s="14" t="s">
        <v>1517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1518</v>
      </c>
      <c r="B59" s="14" t="s">
        <v>1519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1520</v>
      </c>
      <c r="B62" s="14" t="s">
        <v>1521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1522</v>
      </c>
      <c r="B65" s="14" t="s">
        <v>1523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1524</v>
      </c>
      <c r="B74" s="14" t="s">
        <v>1525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1526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1527</v>
      </c>
      <c r="B80" s="14" t="s">
        <v>1528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27.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94.5">
      <c r="A82" s="14" t="s">
        <v>1529</v>
      </c>
      <c r="B82" s="14" t="s">
        <v>1530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1531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3.75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8.7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1532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110.2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1533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1534</v>
      </c>
      <c r="B125" s="14" t="s">
        <v>1535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1536</v>
      </c>
      <c r="B142" s="14" t="s">
        <v>1537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1538</v>
      </c>
      <c r="B156" s="14" t="s">
        <v>1539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1540</v>
      </c>
      <c r="B179" s="14" t="s">
        <v>1541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2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1542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1543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89.2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1544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63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1545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1546</v>
      </c>
      <c r="B226" s="14" t="s">
        <v>1547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89.2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3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3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8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89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4"/>
  <sheetViews>
    <sheetView tabSelected="1" topLeftCell="A16" zoomScale="68" workbookViewId="0">
      <selection activeCell="G19" sqref="G19"/>
    </sheetView>
  </sheetViews>
  <sheetFormatPr defaultColWidth="14.42578125" defaultRowHeight="12.75"/>
  <cols>
    <col min="1" max="1" width="11.42578125" style="22" customWidth="1"/>
    <col min="2" max="2" width="58.85546875" style="22" customWidth="1"/>
    <col min="3" max="3" width="62" style="22" customWidth="1"/>
    <col min="4" max="7" width="14.42578125" style="22"/>
    <col min="8" max="8" width="21.7109375" style="22" customWidth="1"/>
    <col min="9" max="16384" width="14.42578125" style="22"/>
  </cols>
  <sheetData>
    <row r="1" spans="1:17" ht="18.75">
      <c r="A1" s="18"/>
      <c r="B1" s="18"/>
      <c r="C1" s="19" t="s">
        <v>1464</v>
      </c>
      <c r="D1" s="20"/>
      <c r="E1" s="20"/>
      <c r="F1" s="20"/>
      <c r="G1" s="21"/>
      <c r="H1" s="21"/>
      <c r="I1" s="20"/>
      <c r="J1" s="20"/>
      <c r="K1" s="21"/>
      <c r="L1" s="20"/>
      <c r="M1" s="21"/>
      <c r="N1" s="20"/>
      <c r="O1" s="21"/>
      <c r="P1" s="20"/>
      <c r="Q1" s="21"/>
    </row>
    <row r="2" spans="1:17" ht="14.25">
      <c r="A2" s="140" t="s">
        <v>1465</v>
      </c>
      <c r="B2" s="141"/>
      <c r="C2" s="141"/>
      <c r="D2" s="18"/>
      <c r="E2" s="20"/>
      <c r="F2" s="20"/>
      <c r="G2" s="21"/>
      <c r="H2" s="21"/>
      <c r="I2" s="20"/>
      <c r="J2" s="20"/>
      <c r="K2" s="21"/>
      <c r="L2" s="20"/>
      <c r="M2" s="21"/>
      <c r="N2" s="20"/>
      <c r="O2" s="21"/>
      <c r="P2" s="20"/>
      <c r="Q2" s="21"/>
    </row>
    <row r="3" spans="1:17" ht="18.75">
      <c r="A3" s="142" t="s">
        <v>1466</v>
      </c>
      <c r="B3" s="141"/>
      <c r="C3" s="141"/>
      <c r="D3" s="23"/>
      <c r="E3" s="20"/>
      <c r="F3" s="20"/>
      <c r="G3" s="21"/>
      <c r="H3" s="21"/>
      <c r="I3" s="20"/>
      <c r="J3" s="20"/>
      <c r="K3" s="21"/>
      <c r="L3" s="20"/>
      <c r="M3" s="21"/>
      <c r="N3" s="20"/>
      <c r="O3" s="21"/>
      <c r="P3" s="20"/>
      <c r="Q3" s="21"/>
    </row>
    <row r="4" spans="1:17">
      <c r="A4" s="20"/>
      <c r="B4" s="20"/>
      <c r="C4" s="21"/>
      <c r="D4" s="20"/>
      <c r="E4" s="20"/>
      <c r="F4" s="20"/>
      <c r="G4" s="21"/>
      <c r="H4" s="20"/>
      <c r="I4" s="20"/>
      <c r="J4" s="20"/>
      <c r="K4" s="21"/>
      <c r="L4" s="20"/>
      <c r="M4" s="21"/>
      <c r="N4" s="20"/>
      <c r="O4" s="21"/>
      <c r="P4" s="20"/>
      <c r="Q4" s="21"/>
    </row>
    <row r="5" spans="1:17" ht="13.5">
      <c r="A5" s="143" t="s">
        <v>1467</v>
      </c>
      <c r="B5" s="144"/>
      <c r="C5" s="145"/>
      <c r="D5" s="20"/>
      <c r="E5" s="20"/>
      <c r="F5" s="20"/>
      <c r="G5" s="21"/>
      <c r="H5" s="20"/>
      <c r="I5" s="20"/>
      <c r="J5" s="20"/>
      <c r="K5" s="21"/>
      <c r="L5" s="20"/>
      <c r="M5" s="21"/>
      <c r="N5" s="20"/>
      <c r="O5" s="21"/>
      <c r="P5" s="20"/>
      <c r="Q5" s="21"/>
    </row>
    <row r="6" spans="1:17" ht="18.75">
      <c r="A6" s="24" t="s">
        <v>1468</v>
      </c>
      <c r="B6" s="146" t="s">
        <v>1469</v>
      </c>
      <c r="C6" s="145"/>
      <c r="D6" s="20"/>
      <c r="E6" s="20"/>
      <c r="F6" s="20"/>
      <c r="G6" s="21"/>
      <c r="H6" s="21"/>
      <c r="I6" s="20"/>
      <c r="J6" s="20"/>
      <c r="K6" s="21"/>
      <c r="L6" s="20"/>
      <c r="M6" s="21"/>
      <c r="N6" s="20"/>
      <c r="O6" s="21"/>
      <c r="P6" s="20"/>
      <c r="Q6" s="21"/>
    </row>
    <row r="7" spans="1:17" ht="18.75">
      <c r="A7" s="25">
        <v>1</v>
      </c>
      <c r="B7" s="25">
        <v>2</v>
      </c>
      <c r="C7" s="25">
        <v>3</v>
      </c>
      <c r="D7" s="20"/>
      <c r="E7" s="20"/>
      <c r="F7" s="20"/>
      <c r="G7" s="21"/>
      <c r="H7" s="21"/>
      <c r="I7" s="20"/>
      <c r="J7" s="20"/>
      <c r="K7" s="21"/>
      <c r="L7" s="20"/>
      <c r="M7" s="21"/>
      <c r="N7" s="20"/>
      <c r="O7" s="21"/>
      <c r="P7" s="20"/>
      <c r="Q7" s="21"/>
    </row>
    <row r="8" spans="1:17" ht="18.75">
      <c r="A8" s="26">
        <v>1</v>
      </c>
      <c r="B8" s="27" t="s">
        <v>1470</v>
      </c>
      <c r="C8" s="28" t="s">
        <v>519</v>
      </c>
      <c r="D8" s="20"/>
      <c r="E8" s="20"/>
      <c r="F8" s="20"/>
      <c r="G8" s="21"/>
      <c r="H8" s="21"/>
      <c r="I8" s="20"/>
      <c r="J8" s="20"/>
      <c r="K8" s="21"/>
      <c r="L8" s="20"/>
      <c r="M8" s="21"/>
      <c r="N8" s="20"/>
      <c r="O8" s="21"/>
      <c r="P8" s="20"/>
      <c r="Q8" s="21"/>
    </row>
    <row r="9" spans="1:17" ht="18.75">
      <c r="A9" s="26">
        <v>2</v>
      </c>
      <c r="B9" s="27" t="s">
        <v>1471</v>
      </c>
      <c r="C9" s="28" t="s">
        <v>33</v>
      </c>
      <c r="D9" s="20"/>
      <c r="E9" s="20"/>
      <c r="F9" s="20"/>
      <c r="G9" s="21"/>
      <c r="H9" s="21"/>
      <c r="I9" s="20"/>
      <c r="J9" s="20"/>
      <c r="K9" s="21"/>
      <c r="L9" s="20"/>
      <c r="M9" s="21"/>
      <c r="N9" s="20"/>
      <c r="O9" s="21"/>
      <c r="P9" s="20"/>
      <c r="Q9" s="21"/>
    </row>
    <row r="10" spans="1:17" ht="18.75">
      <c r="A10" s="26">
        <v>3</v>
      </c>
      <c r="B10" s="27" t="s">
        <v>1472</v>
      </c>
      <c r="C10" s="29" t="s">
        <v>37</v>
      </c>
      <c r="D10" s="20"/>
      <c r="E10" s="20"/>
      <c r="F10" s="20"/>
      <c r="G10" s="21"/>
      <c r="H10" s="21"/>
      <c r="I10" s="20"/>
      <c r="J10" s="20"/>
      <c r="K10" s="21"/>
      <c r="L10" s="20"/>
      <c r="M10" s="21"/>
      <c r="N10" s="20"/>
      <c r="O10" s="21"/>
      <c r="P10" s="20"/>
      <c r="Q10" s="21"/>
    </row>
    <row r="11" spans="1:17" ht="56.25">
      <c r="A11" s="26">
        <v>4</v>
      </c>
      <c r="B11" s="27" t="s">
        <v>1511</v>
      </c>
      <c r="C11" s="30">
        <v>5</v>
      </c>
      <c r="D11" s="20"/>
      <c r="E11" s="20"/>
      <c r="F11" s="20"/>
      <c r="G11" s="21"/>
      <c r="H11" s="21"/>
      <c r="I11" s="20"/>
      <c r="J11" s="20"/>
      <c r="K11" s="21"/>
      <c r="L11" s="20"/>
      <c r="M11" s="21"/>
      <c r="N11" s="20"/>
      <c r="O11" s="21"/>
      <c r="P11" s="20"/>
      <c r="Q11" s="21"/>
    </row>
    <row r="12" spans="1:17" ht="56.25">
      <c r="A12" s="26">
        <v>5</v>
      </c>
      <c r="B12" s="27" t="s">
        <v>1512</v>
      </c>
      <c r="C12" s="30">
        <v>5</v>
      </c>
      <c r="D12" s="20"/>
      <c r="E12" s="20"/>
      <c r="F12" s="20"/>
      <c r="G12" s="21"/>
      <c r="H12" s="21"/>
      <c r="I12" s="20"/>
      <c r="J12" s="20"/>
      <c r="K12" s="21"/>
      <c r="L12" s="20"/>
      <c r="M12" s="21"/>
      <c r="N12" s="20"/>
      <c r="O12" s="21"/>
      <c r="P12" s="20"/>
      <c r="Q12" s="21"/>
    </row>
    <row r="13" spans="1:17" ht="37.5">
      <c r="A13" s="26">
        <v>6</v>
      </c>
      <c r="B13" s="27" t="s">
        <v>1473</v>
      </c>
      <c r="C13" s="30">
        <v>6</v>
      </c>
      <c r="D13" s="20"/>
      <c r="E13" s="20"/>
      <c r="F13" s="20"/>
      <c r="G13" s="21"/>
      <c r="H13" s="21"/>
      <c r="I13" s="20"/>
      <c r="J13" s="20"/>
      <c r="K13" s="21"/>
      <c r="L13" s="20"/>
      <c r="M13" s="21"/>
      <c r="N13" s="20"/>
      <c r="O13" s="21"/>
      <c r="P13" s="20"/>
      <c r="Q13" s="21"/>
    </row>
    <row r="14" spans="1:17" ht="56.25">
      <c r="A14" s="26">
        <v>7</v>
      </c>
      <c r="B14" s="27" t="s">
        <v>1474</v>
      </c>
      <c r="C14" s="39" t="s">
        <v>2141</v>
      </c>
      <c r="D14" s="20"/>
      <c r="E14" s="20"/>
      <c r="F14" s="20"/>
      <c r="G14" s="21"/>
      <c r="H14" s="21"/>
      <c r="I14" s="20"/>
      <c r="J14" s="20"/>
      <c r="K14" s="21"/>
      <c r="L14" s="20"/>
      <c r="M14" s="21"/>
      <c r="N14" s="20"/>
      <c r="O14" s="21"/>
      <c r="P14" s="20"/>
      <c r="Q14" s="21"/>
    </row>
    <row r="15" spans="1:17" ht="56.25">
      <c r="A15" s="26">
        <v>8</v>
      </c>
      <c r="B15" s="31" t="s">
        <v>1475</v>
      </c>
      <c r="C15" s="39" t="s">
        <v>2141</v>
      </c>
      <c r="D15" s="20"/>
      <c r="E15" s="20"/>
      <c r="F15" s="20"/>
      <c r="G15" s="21"/>
      <c r="H15" s="21"/>
      <c r="I15" s="20"/>
      <c r="J15" s="20"/>
      <c r="K15" s="21"/>
      <c r="L15" s="20"/>
      <c r="M15" s="21"/>
      <c r="N15" s="20"/>
      <c r="O15" s="21"/>
      <c r="P15" s="20"/>
      <c r="Q15" s="21"/>
    </row>
    <row r="16" spans="1:17" ht="37.5">
      <c r="A16" s="26">
        <v>9</v>
      </c>
      <c r="B16" s="31" t="s">
        <v>1476</v>
      </c>
      <c r="C16" s="39" t="s">
        <v>2141</v>
      </c>
      <c r="D16" s="20"/>
      <c r="E16" s="20"/>
      <c r="F16" s="20"/>
      <c r="G16" s="21"/>
      <c r="H16" s="21"/>
      <c r="I16" s="20"/>
      <c r="J16" s="20"/>
      <c r="K16" s="21"/>
      <c r="L16" s="20"/>
      <c r="M16" s="21"/>
      <c r="N16" s="20"/>
      <c r="O16" s="21"/>
      <c r="P16" s="20"/>
      <c r="Q16" s="21"/>
    </row>
    <row r="17" spans="1:26" ht="131.25">
      <c r="A17" s="26">
        <v>10</v>
      </c>
      <c r="B17" s="27" t="s">
        <v>1477</v>
      </c>
      <c r="C17" s="39" t="s">
        <v>2141</v>
      </c>
      <c r="D17" s="20"/>
      <c r="E17" s="20"/>
      <c r="F17" s="20"/>
      <c r="G17" s="21"/>
      <c r="H17" s="21"/>
      <c r="I17" s="20"/>
      <c r="J17" s="20"/>
      <c r="K17" s="21"/>
      <c r="L17" s="20"/>
      <c r="M17" s="21"/>
      <c r="N17" s="20"/>
      <c r="O17" s="21"/>
      <c r="P17" s="20"/>
      <c r="Q17" s="21"/>
    </row>
    <row r="18" spans="1:26" ht="93.75">
      <c r="A18" s="26">
        <v>11</v>
      </c>
      <c r="B18" s="27" t="s">
        <v>1478</v>
      </c>
      <c r="C18" s="40" t="s">
        <v>1563</v>
      </c>
      <c r="D18" s="20"/>
      <c r="E18" s="20"/>
      <c r="F18" s="20"/>
      <c r="G18" s="21"/>
      <c r="H18" s="21"/>
      <c r="I18" s="20"/>
      <c r="J18" s="20"/>
      <c r="K18" s="21"/>
      <c r="L18" s="20"/>
      <c r="M18" s="21"/>
      <c r="N18" s="20"/>
      <c r="O18" s="21"/>
      <c r="P18" s="20"/>
      <c r="Q18" s="21"/>
    </row>
    <row r="19" spans="1:26" ht="93.75">
      <c r="A19" s="26">
        <v>12</v>
      </c>
      <c r="B19" s="27" t="s">
        <v>1479</v>
      </c>
      <c r="C19" s="40" t="s">
        <v>1563</v>
      </c>
      <c r="D19" s="20"/>
      <c r="E19" s="20"/>
      <c r="F19" s="20"/>
      <c r="G19" s="21"/>
      <c r="H19" s="21"/>
      <c r="I19" s="20"/>
      <c r="J19" s="20"/>
      <c r="K19" s="21"/>
      <c r="L19" s="20"/>
      <c r="M19" s="21"/>
      <c r="N19" s="20"/>
      <c r="O19" s="21"/>
      <c r="P19" s="20"/>
      <c r="Q19" s="21"/>
    </row>
    <row r="20" spans="1:26" ht="56.25">
      <c r="A20" s="26">
        <v>13</v>
      </c>
      <c r="B20" s="27" t="s">
        <v>1480</v>
      </c>
      <c r="C20" s="32">
        <f>SUM(K:K)</f>
        <v>1982165.666666666</v>
      </c>
      <c r="D20" s="20"/>
      <c r="E20" s="20"/>
      <c r="F20" s="20"/>
      <c r="G20" s="21"/>
      <c r="H20" s="21"/>
      <c r="I20" s="20"/>
      <c r="J20" s="20"/>
      <c r="K20" s="21"/>
      <c r="L20" s="20"/>
      <c r="M20" s="21"/>
      <c r="N20" s="20"/>
      <c r="O20" s="21"/>
      <c r="P20" s="20"/>
      <c r="Q20" s="21"/>
    </row>
    <row r="21" spans="1:26" ht="18.75">
      <c r="A21" s="26">
        <v>14</v>
      </c>
      <c r="B21" s="27" t="s">
        <v>1481</v>
      </c>
      <c r="C21" s="32">
        <f>SUMIF(E:E, "оборудование",K:K )</f>
        <v>1752203.6666666665</v>
      </c>
      <c r="D21" s="20"/>
      <c r="E21" s="20"/>
      <c r="F21" s="20"/>
      <c r="G21" s="21"/>
      <c r="H21" s="21"/>
      <c r="I21" s="20"/>
      <c r="J21" s="20"/>
      <c r="K21" s="21"/>
      <c r="L21" s="20"/>
      <c r="M21" s="21"/>
      <c r="N21" s="20"/>
      <c r="O21" s="21"/>
      <c r="P21" s="20"/>
      <c r="Q21" s="21"/>
    </row>
    <row r="22" spans="1:26" ht="18.75">
      <c r="A22" s="26">
        <v>15</v>
      </c>
      <c r="B22" s="27" t="s">
        <v>1482</v>
      </c>
      <c r="C22" s="32">
        <f>SUMIF(E:E, "инструменты",K:K )</f>
        <v>129240.00000000003</v>
      </c>
      <c r="D22" s="20"/>
      <c r="E22" s="20"/>
      <c r="F22" s="20"/>
      <c r="G22" s="21"/>
      <c r="H22" s="21"/>
      <c r="I22" s="20"/>
      <c r="J22" s="20"/>
      <c r="K22" s="21"/>
      <c r="L22" s="20"/>
      <c r="M22" s="21"/>
      <c r="N22" s="20"/>
      <c r="O22" s="21"/>
      <c r="P22" s="20"/>
      <c r="Q22" s="21"/>
    </row>
    <row r="23" spans="1:26" ht="18.75">
      <c r="A23" s="26">
        <v>16</v>
      </c>
      <c r="B23" s="27" t="s">
        <v>1483</v>
      </c>
      <c r="C23" s="32">
        <f>SUMIF(E:E, "другое",K:K )</f>
        <v>92924.333333333328</v>
      </c>
      <c r="D23" s="20"/>
      <c r="E23" s="20"/>
      <c r="F23" s="20"/>
      <c r="G23" s="21"/>
      <c r="H23" s="21"/>
      <c r="I23" s="20"/>
      <c r="J23" s="20"/>
      <c r="K23" s="21"/>
      <c r="L23" s="20"/>
      <c r="M23" s="21"/>
      <c r="N23" s="20"/>
      <c r="O23" s="21"/>
      <c r="P23" s="20"/>
      <c r="Q23" s="21"/>
    </row>
    <row r="24" spans="1:26">
      <c r="A24" s="33"/>
      <c r="B24" s="33"/>
      <c r="C24" s="33"/>
      <c r="D24" s="33"/>
      <c r="E24" s="33"/>
      <c r="F24" s="33"/>
      <c r="G24" s="34"/>
      <c r="H24" s="34"/>
      <c r="I24" s="33"/>
      <c r="J24" s="33"/>
      <c r="K24" s="34"/>
      <c r="L24" s="33"/>
      <c r="M24" s="34"/>
      <c r="N24" s="33"/>
      <c r="O24" s="34"/>
      <c r="P24" s="33"/>
      <c r="Q24" s="34"/>
    </row>
    <row r="25" spans="1:26">
      <c r="A25" s="35"/>
      <c r="B25" s="35"/>
      <c r="C25" s="35"/>
      <c r="D25" s="35"/>
      <c r="E25" s="35"/>
      <c r="F25" s="35"/>
      <c r="G25" s="36"/>
      <c r="H25" s="36"/>
      <c r="I25" s="35"/>
      <c r="J25" s="35"/>
      <c r="K25" s="36"/>
      <c r="L25" s="35"/>
      <c r="M25" s="36"/>
      <c r="N25" s="35"/>
      <c r="O25" s="36"/>
      <c r="P25" s="35"/>
      <c r="Q25" s="36"/>
    </row>
    <row r="26" spans="1:26" ht="25.5">
      <c r="A26" s="45"/>
      <c r="B26" s="45"/>
      <c r="C26" s="81" t="s">
        <v>1484</v>
      </c>
      <c r="D26" s="45"/>
      <c r="E26" s="45"/>
      <c r="F26" s="45"/>
      <c r="G26" s="46"/>
      <c r="H26" s="82" t="s">
        <v>1549</v>
      </c>
      <c r="I26" s="45"/>
      <c r="J26" s="45"/>
      <c r="K26" s="46"/>
      <c r="L26" s="45"/>
      <c r="M26" s="46"/>
      <c r="N26" s="45"/>
      <c r="O26" s="46"/>
      <c r="P26" s="45"/>
      <c r="Q26" s="46"/>
      <c r="R26" s="37"/>
      <c r="S26" s="37"/>
      <c r="T26" s="37"/>
      <c r="U26" s="37"/>
      <c r="V26" s="37"/>
      <c r="W26" s="37"/>
      <c r="X26" s="37"/>
      <c r="Y26" s="37"/>
      <c r="Z26" s="37"/>
    </row>
    <row r="27" spans="1:26">
      <c r="A27" s="49"/>
      <c r="B27" s="49"/>
      <c r="C27" s="83" t="s">
        <v>1485</v>
      </c>
      <c r="D27" s="49"/>
      <c r="E27" s="49"/>
      <c r="F27" s="49"/>
      <c r="G27" s="50"/>
      <c r="H27" s="50"/>
      <c r="I27" s="49"/>
      <c r="J27" s="49"/>
      <c r="K27" s="50"/>
      <c r="L27" s="49"/>
      <c r="M27" s="50"/>
      <c r="N27" s="49"/>
      <c r="O27" s="50"/>
      <c r="P27" s="49"/>
      <c r="Q27" s="50"/>
    </row>
    <row r="28" spans="1:26" ht="63.75">
      <c r="A28" s="84" t="s">
        <v>1486</v>
      </c>
      <c r="B28" s="84" t="s">
        <v>1487</v>
      </c>
      <c r="C28" s="84" t="s">
        <v>1488</v>
      </c>
      <c r="D28" s="84" t="s">
        <v>1489</v>
      </c>
      <c r="E28" s="84" t="s">
        <v>1490</v>
      </c>
      <c r="F28" s="84" t="s">
        <v>1491</v>
      </c>
      <c r="G28" s="85" t="s">
        <v>1492</v>
      </c>
      <c r="H28" s="85" t="s">
        <v>1493</v>
      </c>
      <c r="I28" s="84" t="s">
        <v>1494</v>
      </c>
      <c r="J28" s="84" t="s">
        <v>1495</v>
      </c>
      <c r="K28" s="85" t="s">
        <v>1496</v>
      </c>
      <c r="L28" s="84" t="s">
        <v>1497</v>
      </c>
      <c r="M28" s="85" t="s">
        <v>1498</v>
      </c>
      <c r="N28" s="84" t="s">
        <v>1499</v>
      </c>
      <c r="O28" s="85" t="s">
        <v>1500</v>
      </c>
      <c r="P28" s="84" t="s">
        <v>1501</v>
      </c>
      <c r="Q28" s="85" t="s">
        <v>1502</v>
      </c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28.5">
      <c r="A29" s="43">
        <v>1</v>
      </c>
      <c r="B29" s="57" t="s">
        <v>1550</v>
      </c>
      <c r="C29" s="58" t="s">
        <v>1551</v>
      </c>
      <c r="D29" s="51"/>
      <c r="E29" s="52" t="s">
        <v>27</v>
      </c>
      <c r="F29" s="51" t="s">
        <v>2142</v>
      </c>
      <c r="G29" s="53">
        <v>1</v>
      </c>
      <c r="H29" s="53">
        <v>5</v>
      </c>
      <c r="I29" s="86" t="s">
        <v>1552</v>
      </c>
      <c r="J29" s="87" t="s">
        <v>1553</v>
      </c>
      <c r="K29" s="54">
        <v>509831.33333333331</v>
      </c>
      <c r="L29" s="88" t="s">
        <v>1554</v>
      </c>
      <c r="M29" s="53">
        <v>913726</v>
      </c>
      <c r="N29" s="88" t="s">
        <v>1555</v>
      </c>
      <c r="O29" s="53">
        <v>208568</v>
      </c>
      <c r="P29" s="88" t="s">
        <v>1556</v>
      </c>
      <c r="Q29" s="53">
        <v>407200</v>
      </c>
    </row>
    <row r="30" spans="1:26" ht="228">
      <c r="A30" s="43">
        <v>2</v>
      </c>
      <c r="B30" s="57" t="s">
        <v>1557</v>
      </c>
      <c r="C30" s="58" t="s">
        <v>1558</v>
      </c>
      <c r="D30" s="51"/>
      <c r="E30" s="52" t="s">
        <v>1548</v>
      </c>
      <c r="F30" s="51" t="s">
        <v>2142</v>
      </c>
      <c r="G30" s="53">
        <v>1</v>
      </c>
      <c r="H30" s="53">
        <v>5</v>
      </c>
      <c r="I30" s="86" t="s">
        <v>1552</v>
      </c>
      <c r="J30" s="87" t="s">
        <v>1553</v>
      </c>
      <c r="K30" s="54">
        <v>18916.333333333332</v>
      </c>
      <c r="L30" s="88" t="s">
        <v>1559</v>
      </c>
      <c r="M30" s="53">
        <v>15642</v>
      </c>
      <c r="N30" s="88" t="s">
        <v>1560</v>
      </c>
      <c r="O30" s="53">
        <v>21307</v>
      </c>
      <c r="P30" s="88" t="s">
        <v>1561</v>
      </c>
      <c r="Q30" s="53">
        <v>19800</v>
      </c>
    </row>
    <row r="31" spans="1:26" ht="114">
      <c r="A31" s="43">
        <v>3</v>
      </c>
      <c r="B31" s="57" t="s">
        <v>1562</v>
      </c>
      <c r="C31" s="58" t="s">
        <v>2143</v>
      </c>
      <c r="D31" s="51"/>
      <c r="E31" s="52" t="s">
        <v>27</v>
      </c>
      <c r="F31" s="51" t="s">
        <v>2142</v>
      </c>
      <c r="G31" s="53">
        <v>1</v>
      </c>
      <c r="H31" s="53">
        <v>5</v>
      </c>
      <c r="I31" s="86" t="s">
        <v>1563</v>
      </c>
      <c r="J31" s="51" t="s">
        <v>1563</v>
      </c>
      <c r="K31" s="54">
        <v>772.33333333333337</v>
      </c>
      <c r="L31" s="88" t="s">
        <v>1564</v>
      </c>
      <c r="M31" s="53">
        <v>789</v>
      </c>
      <c r="N31" s="88" t="s">
        <v>1565</v>
      </c>
      <c r="O31" s="53">
        <v>929</v>
      </c>
      <c r="P31" s="88" t="s">
        <v>1566</v>
      </c>
      <c r="Q31" s="53">
        <v>599</v>
      </c>
    </row>
    <row r="32" spans="1:26" ht="327.75">
      <c r="A32" s="43">
        <v>4</v>
      </c>
      <c r="B32" s="57" t="s">
        <v>1567</v>
      </c>
      <c r="C32" s="58" t="s">
        <v>1568</v>
      </c>
      <c r="D32" s="51"/>
      <c r="E32" s="52" t="s">
        <v>27</v>
      </c>
      <c r="F32" s="51" t="s">
        <v>2142</v>
      </c>
      <c r="G32" s="53">
        <v>1</v>
      </c>
      <c r="H32" s="53">
        <v>5</v>
      </c>
      <c r="I32" s="86" t="s">
        <v>1552</v>
      </c>
      <c r="J32" s="87" t="s">
        <v>1553</v>
      </c>
      <c r="K32" s="54">
        <v>4673.333333333333</v>
      </c>
      <c r="L32" s="88" t="s">
        <v>1569</v>
      </c>
      <c r="M32" s="53">
        <v>3500</v>
      </c>
      <c r="N32" s="88" t="s">
        <v>1570</v>
      </c>
      <c r="O32" s="53">
        <v>4520</v>
      </c>
      <c r="P32" s="88" t="s">
        <v>1571</v>
      </c>
      <c r="Q32" s="53">
        <v>6000</v>
      </c>
    </row>
    <row r="33" spans="1:26" ht="342">
      <c r="A33" s="43">
        <v>5</v>
      </c>
      <c r="B33" s="57" t="s">
        <v>1572</v>
      </c>
      <c r="C33" s="59" t="s">
        <v>1573</v>
      </c>
      <c r="D33" s="51"/>
      <c r="E33" s="52" t="s">
        <v>27</v>
      </c>
      <c r="F33" s="51" t="s">
        <v>2142</v>
      </c>
      <c r="G33" s="53">
        <v>1</v>
      </c>
      <c r="H33" s="53">
        <v>5</v>
      </c>
      <c r="I33" s="86" t="s">
        <v>1552</v>
      </c>
      <c r="J33" s="87" t="s">
        <v>1553</v>
      </c>
      <c r="K33" s="54">
        <v>123537</v>
      </c>
      <c r="L33" s="88" t="s">
        <v>1574</v>
      </c>
      <c r="M33" s="53">
        <v>105000</v>
      </c>
      <c r="N33" s="88" t="s">
        <v>1575</v>
      </c>
      <c r="O33" s="53">
        <v>126570</v>
      </c>
      <c r="P33" s="88" t="s">
        <v>1576</v>
      </c>
      <c r="Q33" s="53">
        <v>139041</v>
      </c>
    </row>
    <row r="34" spans="1:26" ht="342">
      <c r="A34" s="43">
        <v>6</v>
      </c>
      <c r="B34" s="57" t="s">
        <v>1577</v>
      </c>
      <c r="C34" s="59" t="s">
        <v>1578</v>
      </c>
      <c r="D34" s="51"/>
      <c r="E34" s="52" t="s">
        <v>1548</v>
      </c>
      <c r="F34" s="51" t="s">
        <v>2142</v>
      </c>
      <c r="G34" s="53">
        <v>1</v>
      </c>
      <c r="H34" s="53">
        <v>5</v>
      </c>
      <c r="I34" s="86" t="s">
        <v>1552</v>
      </c>
      <c r="J34" s="87" t="s">
        <v>1553</v>
      </c>
      <c r="K34" s="54">
        <v>12492</v>
      </c>
      <c r="L34" s="89" t="s">
        <v>1579</v>
      </c>
      <c r="M34" s="79">
        <v>12334</v>
      </c>
      <c r="N34" s="89" t="s">
        <v>1580</v>
      </c>
      <c r="O34" s="79">
        <v>12063</v>
      </c>
      <c r="P34" s="89" t="s">
        <v>1581</v>
      </c>
      <c r="Q34" s="79">
        <v>13079</v>
      </c>
    </row>
    <row r="35" spans="1:26" ht="256.5">
      <c r="A35" s="43">
        <v>7</v>
      </c>
      <c r="B35" s="57" t="s">
        <v>1582</v>
      </c>
      <c r="C35" s="60" t="s">
        <v>2144</v>
      </c>
      <c r="D35" s="51"/>
      <c r="E35" s="52" t="s">
        <v>27</v>
      </c>
      <c r="F35" s="51" t="s">
        <v>2142</v>
      </c>
      <c r="G35" s="53">
        <v>1</v>
      </c>
      <c r="H35" s="53">
        <v>5</v>
      </c>
      <c r="I35" s="86" t="s">
        <v>1552</v>
      </c>
      <c r="J35" s="87" t="s">
        <v>1553</v>
      </c>
      <c r="K35" s="54">
        <v>34813.333333333336</v>
      </c>
      <c r="L35" s="88" t="s">
        <v>1583</v>
      </c>
      <c r="M35" s="53">
        <v>59990</v>
      </c>
      <c r="N35" s="88" t="s">
        <v>1584</v>
      </c>
      <c r="O35" s="53">
        <v>16223</v>
      </c>
      <c r="P35" s="88" t="s">
        <v>1585</v>
      </c>
      <c r="Q35" s="53">
        <v>28227</v>
      </c>
    </row>
    <row r="36" spans="1:26" ht="342">
      <c r="A36" s="43">
        <v>8</v>
      </c>
      <c r="B36" s="57" t="s">
        <v>1586</v>
      </c>
      <c r="C36" s="60" t="s">
        <v>1587</v>
      </c>
      <c r="D36" s="51"/>
      <c r="E36" s="52" t="s">
        <v>27</v>
      </c>
      <c r="F36" s="51" t="s">
        <v>2142</v>
      </c>
      <c r="G36" s="53">
        <v>1</v>
      </c>
      <c r="H36" s="53">
        <v>5</v>
      </c>
      <c r="I36" s="86" t="s">
        <v>1552</v>
      </c>
      <c r="J36" s="87" t="s">
        <v>1553</v>
      </c>
      <c r="K36" s="54">
        <v>47480.333333333336</v>
      </c>
      <c r="L36" s="88" t="s">
        <v>1588</v>
      </c>
      <c r="M36" s="53">
        <v>50992</v>
      </c>
      <c r="N36" s="88" t="s">
        <v>1589</v>
      </c>
      <c r="O36" s="53">
        <v>48400</v>
      </c>
      <c r="P36" s="88" t="s">
        <v>1590</v>
      </c>
      <c r="Q36" s="53">
        <v>43049</v>
      </c>
    </row>
    <row r="37" spans="1:26" ht="313.5">
      <c r="A37" s="43">
        <v>9</v>
      </c>
      <c r="B37" s="60" t="s">
        <v>1591</v>
      </c>
      <c r="C37" s="58" t="s">
        <v>1592</v>
      </c>
      <c r="D37" s="51"/>
      <c r="E37" s="52" t="s">
        <v>27</v>
      </c>
      <c r="F37" s="51" t="s">
        <v>2142</v>
      </c>
      <c r="G37" s="53">
        <v>1</v>
      </c>
      <c r="H37" s="53">
        <v>5</v>
      </c>
      <c r="I37" s="86" t="s">
        <v>1552</v>
      </c>
      <c r="J37" s="87" t="s">
        <v>1553</v>
      </c>
      <c r="K37" s="54">
        <v>12629</v>
      </c>
      <c r="L37" s="88" t="s">
        <v>1593</v>
      </c>
      <c r="M37" s="53">
        <v>18990</v>
      </c>
      <c r="N37" s="89" t="s">
        <v>1594</v>
      </c>
      <c r="O37" s="79">
        <v>7990</v>
      </c>
      <c r="P37" s="89" t="s">
        <v>1595</v>
      </c>
      <c r="Q37" s="79">
        <v>10907</v>
      </c>
    </row>
    <row r="38" spans="1:26" ht="285">
      <c r="A38" s="43">
        <v>10</v>
      </c>
      <c r="B38" s="61" t="s">
        <v>1596</v>
      </c>
      <c r="C38" s="60" t="s">
        <v>1597</v>
      </c>
      <c r="D38" s="51"/>
      <c r="E38" s="52" t="s">
        <v>27</v>
      </c>
      <c r="F38" s="51" t="s">
        <v>2142</v>
      </c>
      <c r="G38" s="53">
        <v>3</v>
      </c>
      <c r="H38" s="53">
        <v>15</v>
      </c>
      <c r="I38" s="86" t="s">
        <v>1552</v>
      </c>
      <c r="J38" s="87" t="s">
        <v>1553</v>
      </c>
      <c r="K38" s="54">
        <v>16970.333333333332</v>
      </c>
      <c r="L38" s="89" t="s">
        <v>1598</v>
      </c>
      <c r="M38" s="79">
        <v>15583</v>
      </c>
      <c r="N38" s="89" t="s">
        <v>1599</v>
      </c>
      <c r="O38" s="79">
        <v>17255</v>
      </c>
      <c r="P38" s="89" t="s">
        <v>1600</v>
      </c>
      <c r="Q38" s="79">
        <v>18073</v>
      </c>
    </row>
    <row r="39" spans="1:26" ht="42.75">
      <c r="A39" s="43">
        <v>11</v>
      </c>
      <c r="B39" s="57" t="s">
        <v>1601</v>
      </c>
      <c r="C39" s="57" t="s">
        <v>1602</v>
      </c>
      <c r="D39" s="51"/>
      <c r="E39" s="52" t="s">
        <v>27</v>
      </c>
      <c r="F39" s="51" t="s">
        <v>2142</v>
      </c>
      <c r="G39" s="53">
        <v>1</v>
      </c>
      <c r="H39" s="53">
        <v>5</v>
      </c>
      <c r="I39" s="86" t="s">
        <v>1552</v>
      </c>
      <c r="J39" s="87" t="s">
        <v>1553</v>
      </c>
      <c r="K39" s="54">
        <v>8900</v>
      </c>
      <c r="L39" s="89" t="s">
        <v>1603</v>
      </c>
      <c r="M39" s="79">
        <v>10210</v>
      </c>
      <c r="N39" s="89" t="s">
        <v>1604</v>
      </c>
      <c r="O39" s="79">
        <v>8000</v>
      </c>
      <c r="P39" s="89" t="s">
        <v>1605</v>
      </c>
      <c r="Q39" s="79">
        <v>8490</v>
      </c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28.5">
      <c r="A40" s="43">
        <v>12</v>
      </c>
      <c r="B40" s="57" t="s">
        <v>1606</v>
      </c>
      <c r="C40" s="57" t="s">
        <v>1607</v>
      </c>
      <c r="D40" s="51"/>
      <c r="E40" s="52" t="s">
        <v>27</v>
      </c>
      <c r="F40" s="51" t="s">
        <v>2142</v>
      </c>
      <c r="G40" s="53">
        <v>1</v>
      </c>
      <c r="H40" s="53">
        <v>5</v>
      </c>
      <c r="I40" s="86" t="s">
        <v>1552</v>
      </c>
      <c r="J40" s="87" t="s">
        <v>1553</v>
      </c>
      <c r="K40" s="54">
        <v>10243.333333333334</v>
      </c>
      <c r="L40" s="89" t="s">
        <v>1608</v>
      </c>
      <c r="M40" s="79">
        <v>8790</v>
      </c>
      <c r="N40" s="89" t="s">
        <v>1609</v>
      </c>
      <c r="O40" s="79">
        <v>10590</v>
      </c>
      <c r="P40" s="89" t="s">
        <v>1610</v>
      </c>
      <c r="Q40" s="79">
        <v>11350</v>
      </c>
    </row>
    <row r="41" spans="1:26" ht="42.75">
      <c r="A41" s="43">
        <v>13</v>
      </c>
      <c r="B41" s="57" t="s">
        <v>1611</v>
      </c>
      <c r="C41" s="57" t="s">
        <v>1612</v>
      </c>
      <c r="D41" s="51"/>
      <c r="E41" s="52" t="s">
        <v>27</v>
      </c>
      <c r="F41" s="51" t="s">
        <v>2142</v>
      </c>
      <c r="G41" s="53">
        <v>1</v>
      </c>
      <c r="H41" s="53">
        <v>1</v>
      </c>
      <c r="I41" s="86" t="s">
        <v>1552</v>
      </c>
      <c r="J41" s="87" t="s">
        <v>1553</v>
      </c>
      <c r="K41" s="54">
        <v>9980</v>
      </c>
      <c r="L41" s="89" t="s">
        <v>1611</v>
      </c>
      <c r="M41" s="79">
        <v>15640</v>
      </c>
      <c r="N41" s="89" t="s">
        <v>1613</v>
      </c>
      <c r="O41" s="79">
        <v>6950</v>
      </c>
      <c r="P41" s="89" t="s">
        <v>1614</v>
      </c>
      <c r="Q41" s="79">
        <v>7350</v>
      </c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85.25">
      <c r="A42" s="43">
        <v>14</v>
      </c>
      <c r="B42" s="57" t="s">
        <v>1615</v>
      </c>
      <c r="C42" s="67" t="s">
        <v>1616</v>
      </c>
      <c r="D42" s="51"/>
      <c r="E42" s="52" t="s">
        <v>1548</v>
      </c>
      <c r="F42" s="51" t="s">
        <v>1617</v>
      </c>
      <c r="G42" s="53">
        <v>1</v>
      </c>
      <c r="H42" s="53">
        <v>5</v>
      </c>
      <c r="I42" s="86" t="s">
        <v>1552</v>
      </c>
      <c r="J42" s="87" t="s">
        <v>1553</v>
      </c>
      <c r="K42" s="54">
        <v>12038</v>
      </c>
      <c r="L42" s="89" t="s">
        <v>1618</v>
      </c>
      <c r="M42" s="79">
        <v>15786</v>
      </c>
      <c r="N42" s="89" t="s">
        <v>1619</v>
      </c>
      <c r="O42" s="79">
        <v>10050</v>
      </c>
      <c r="P42" s="89" t="s">
        <v>1620</v>
      </c>
      <c r="Q42" s="79">
        <v>10278</v>
      </c>
    </row>
    <row r="43" spans="1:26" ht="171">
      <c r="A43" s="43">
        <v>15</v>
      </c>
      <c r="B43" s="57" t="s">
        <v>1621</v>
      </c>
      <c r="C43" s="57" t="s">
        <v>1612</v>
      </c>
      <c r="D43" s="51"/>
      <c r="E43" s="52" t="s">
        <v>1548</v>
      </c>
      <c r="F43" s="51" t="s">
        <v>2145</v>
      </c>
      <c r="G43" s="53">
        <v>1</v>
      </c>
      <c r="H43" s="53">
        <v>5</v>
      </c>
      <c r="I43" s="86" t="s">
        <v>1552</v>
      </c>
      <c r="J43" s="87" t="s">
        <v>1553</v>
      </c>
      <c r="K43" s="54">
        <v>1314.6666666666667</v>
      </c>
      <c r="L43" s="89" t="s">
        <v>1622</v>
      </c>
      <c r="M43" s="79">
        <v>1404</v>
      </c>
      <c r="N43" s="89" t="s">
        <v>1623</v>
      </c>
      <c r="O43" s="79">
        <v>1138</v>
      </c>
      <c r="P43" s="89" t="s">
        <v>1624</v>
      </c>
      <c r="Q43" s="79">
        <v>1402</v>
      </c>
    </row>
    <row r="44" spans="1:26" ht="199.5">
      <c r="A44" s="43">
        <v>16</v>
      </c>
      <c r="B44" s="57" t="s">
        <v>1625</v>
      </c>
      <c r="C44" s="57" t="s">
        <v>1612</v>
      </c>
      <c r="D44" s="51"/>
      <c r="E44" s="52" t="s">
        <v>1548</v>
      </c>
      <c r="F44" s="51" t="s">
        <v>2145</v>
      </c>
      <c r="G44" s="53">
        <v>1</v>
      </c>
      <c r="H44" s="53">
        <v>5</v>
      </c>
      <c r="I44" s="51" t="s">
        <v>1563</v>
      </c>
      <c r="J44" s="51" t="s">
        <v>1563</v>
      </c>
      <c r="K44" s="54">
        <v>1396</v>
      </c>
      <c r="L44" s="88" t="s">
        <v>1626</v>
      </c>
      <c r="M44" s="53">
        <v>2100</v>
      </c>
      <c r="N44" s="88" t="s">
        <v>1627</v>
      </c>
      <c r="O44" s="53">
        <v>1490</v>
      </c>
      <c r="P44" s="88" t="s">
        <v>1628</v>
      </c>
      <c r="Q44" s="53">
        <v>598</v>
      </c>
    </row>
    <row r="45" spans="1:26" ht="71.25">
      <c r="A45" s="43">
        <v>17</v>
      </c>
      <c r="B45" s="57" t="s">
        <v>1629</v>
      </c>
      <c r="C45" s="90" t="s">
        <v>1630</v>
      </c>
      <c r="D45" s="51"/>
      <c r="E45" s="52" t="s">
        <v>27</v>
      </c>
      <c r="F45" s="51" t="s">
        <v>2145</v>
      </c>
      <c r="G45" s="53">
        <v>1</v>
      </c>
      <c r="H45" s="53">
        <v>5</v>
      </c>
      <c r="I45" s="51" t="s">
        <v>1563</v>
      </c>
      <c r="J45" s="87" t="s">
        <v>1553</v>
      </c>
      <c r="K45" s="54">
        <v>8128.666666666667</v>
      </c>
      <c r="L45" s="89" t="s">
        <v>1631</v>
      </c>
      <c r="M45" s="91">
        <v>7102</v>
      </c>
      <c r="N45" s="89" t="s">
        <v>1632</v>
      </c>
      <c r="O45" s="79">
        <v>7294</v>
      </c>
      <c r="P45" s="89" t="s">
        <v>1633</v>
      </c>
      <c r="Q45" s="79">
        <v>9990</v>
      </c>
    </row>
    <row r="46" spans="1:26" ht="299.25">
      <c r="A46" s="43">
        <v>18</v>
      </c>
      <c r="B46" s="62" t="s">
        <v>1634</v>
      </c>
      <c r="C46" s="68" t="s">
        <v>1635</v>
      </c>
      <c r="D46" s="51"/>
      <c r="E46" s="52" t="s">
        <v>27</v>
      </c>
      <c r="F46" s="51" t="s">
        <v>2145</v>
      </c>
      <c r="G46" s="53">
        <v>1</v>
      </c>
      <c r="H46" s="53">
        <v>5</v>
      </c>
      <c r="I46" s="51" t="s">
        <v>1563</v>
      </c>
      <c r="J46" s="87" t="s">
        <v>1553</v>
      </c>
      <c r="K46" s="54">
        <v>1929.6666666666667</v>
      </c>
      <c r="L46" s="89" t="s">
        <v>1636</v>
      </c>
      <c r="M46" s="79">
        <v>1948</v>
      </c>
      <c r="N46" s="89" t="s">
        <v>1637</v>
      </c>
      <c r="O46" s="79">
        <v>1892</v>
      </c>
      <c r="P46" s="89" t="s">
        <v>1638</v>
      </c>
      <c r="Q46" s="79">
        <v>1949</v>
      </c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313.5">
      <c r="A47" s="43">
        <v>19</v>
      </c>
      <c r="B47" s="62" t="s">
        <v>1639</v>
      </c>
      <c r="C47" s="57" t="s">
        <v>1612</v>
      </c>
      <c r="D47" s="51"/>
      <c r="E47" s="52" t="s">
        <v>27</v>
      </c>
      <c r="F47" s="51" t="s">
        <v>2145</v>
      </c>
      <c r="G47" s="53">
        <v>1</v>
      </c>
      <c r="H47" s="53">
        <v>5</v>
      </c>
      <c r="I47" s="51" t="s">
        <v>1563</v>
      </c>
      <c r="J47" s="87" t="s">
        <v>1563</v>
      </c>
      <c r="K47" s="54">
        <v>3618.3333333333335</v>
      </c>
      <c r="L47" s="88" t="s">
        <v>1640</v>
      </c>
      <c r="M47" s="53">
        <v>4290</v>
      </c>
      <c r="N47" s="88" t="s">
        <v>1641</v>
      </c>
      <c r="O47" s="53">
        <v>2875</v>
      </c>
      <c r="P47" s="88" t="s">
        <v>1641</v>
      </c>
      <c r="Q47" s="53">
        <v>3690</v>
      </c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242.25">
      <c r="A48" s="43">
        <v>20</v>
      </c>
      <c r="B48" s="62" t="s">
        <v>1642</v>
      </c>
      <c r="C48" s="57" t="s">
        <v>1612</v>
      </c>
      <c r="D48" s="51"/>
      <c r="E48" s="52" t="s">
        <v>27</v>
      </c>
      <c r="F48" s="51" t="s">
        <v>2145</v>
      </c>
      <c r="G48" s="53">
        <v>1</v>
      </c>
      <c r="H48" s="53">
        <v>5</v>
      </c>
      <c r="I48" s="51" t="s">
        <v>1643</v>
      </c>
      <c r="J48" s="87" t="s">
        <v>1563</v>
      </c>
      <c r="K48" s="54">
        <v>290</v>
      </c>
      <c r="L48" s="88" t="s">
        <v>1644</v>
      </c>
      <c r="M48" s="53">
        <v>390</v>
      </c>
      <c r="N48" s="88" t="s">
        <v>1645</v>
      </c>
      <c r="O48" s="53">
        <v>190</v>
      </c>
      <c r="P48" s="88" t="s">
        <v>1646</v>
      </c>
      <c r="Q48" s="53">
        <v>290</v>
      </c>
      <c r="R48" s="37"/>
      <c r="S48" s="37"/>
      <c r="T48" s="37"/>
      <c r="U48" s="37"/>
      <c r="V48" s="37"/>
      <c r="W48" s="37"/>
      <c r="X48" s="37"/>
      <c r="Y48" s="37"/>
      <c r="Z48" s="37"/>
    </row>
    <row r="49" spans="1:17" ht="199.5">
      <c r="A49" s="43">
        <v>21</v>
      </c>
      <c r="B49" s="57" t="s">
        <v>1647</v>
      </c>
      <c r="C49" s="57" t="s">
        <v>1648</v>
      </c>
      <c r="D49" s="51"/>
      <c r="E49" s="52" t="s">
        <v>1548</v>
      </c>
      <c r="F49" s="51" t="s">
        <v>2145</v>
      </c>
      <c r="G49" s="53">
        <v>3</v>
      </c>
      <c r="H49" s="53">
        <v>15</v>
      </c>
      <c r="I49" s="86" t="s">
        <v>1552</v>
      </c>
      <c r="J49" s="87" t="s">
        <v>1553</v>
      </c>
      <c r="K49" s="54">
        <v>582</v>
      </c>
      <c r="L49" s="89" t="s">
        <v>1649</v>
      </c>
      <c r="M49" s="79">
        <v>496</v>
      </c>
      <c r="N49" s="89" t="s">
        <v>1650</v>
      </c>
      <c r="O49" s="79">
        <v>550</v>
      </c>
      <c r="P49" s="89" t="s">
        <v>1651</v>
      </c>
      <c r="Q49" s="79">
        <v>700</v>
      </c>
    </row>
    <row r="50" spans="1:17" ht="199.5">
      <c r="A50" s="43">
        <v>22</v>
      </c>
      <c r="B50" s="57" t="s">
        <v>1647</v>
      </c>
      <c r="C50" s="57" t="s">
        <v>1652</v>
      </c>
      <c r="D50" s="51"/>
      <c r="E50" s="52" t="s">
        <v>1548</v>
      </c>
      <c r="F50" s="51" t="s">
        <v>2145</v>
      </c>
      <c r="G50" s="53">
        <v>2</v>
      </c>
      <c r="H50" s="53">
        <v>10</v>
      </c>
      <c r="I50" s="86" t="s">
        <v>1552</v>
      </c>
      <c r="J50" s="87" t="s">
        <v>1553</v>
      </c>
      <c r="K50" s="54">
        <v>711.33333333333337</v>
      </c>
      <c r="L50" s="89" t="s">
        <v>1653</v>
      </c>
      <c r="M50" s="79">
        <v>534</v>
      </c>
      <c r="N50" s="89" t="s">
        <v>1654</v>
      </c>
      <c r="O50" s="79">
        <v>700</v>
      </c>
      <c r="P50" s="89" t="s">
        <v>1655</v>
      </c>
      <c r="Q50" s="79">
        <v>900</v>
      </c>
    </row>
    <row r="51" spans="1:17" ht="199.5">
      <c r="A51" s="43">
        <v>23</v>
      </c>
      <c r="B51" s="57" t="s">
        <v>1647</v>
      </c>
      <c r="C51" s="57" t="s">
        <v>1656</v>
      </c>
      <c r="D51" s="51"/>
      <c r="E51" s="52" t="s">
        <v>1548</v>
      </c>
      <c r="F51" s="51" t="s">
        <v>2145</v>
      </c>
      <c r="G51" s="53">
        <v>2</v>
      </c>
      <c r="H51" s="53">
        <v>10</v>
      </c>
      <c r="I51" s="51" t="s">
        <v>1563</v>
      </c>
      <c r="J51" s="87" t="s">
        <v>1553</v>
      </c>
      <c r="K51" s="54">
        <v>427.33333333333331</v>
      </c>
      <c r="L51" s="89" t="s">
        <v>1657</v>
      </c>
      <c r="M51" s="79">
        <v>232</v>
      </c>
      <c r="N51" s="89" t="s">
        <v>1658</v>
      </c>
      <c r="O51" s="79">
        <v>500</v>
      </c>
      <c r="P51" s="89" t="s">
        <v>1659</v>
      </c>
      <c r="Q51" s="79">
        <v>550</v>
      </c>
    </row>
    <row r="52" spans="1:17" ht="199.5">
      <c r="A52" s="43">
        <v>24</v>
      </c>
      <c r="B52" s="62" t="s">
        <v>1647</v>
      </c>
      <c r="C52" s="62" t="s">
        <v>1660</v>
      </c>
      <c r="D52" s="51"/>
      <c r="E52" s="52" t="s">
        <v>1548</v>
      </c>
      <c r="F52" s="51" t="s">
        <v>2145</v>
      </c>
      <c r="G52" s="53">
        <v>1</v>
      </c>
      <c r="H52" s="53">
        <v>5</v>
      </c>
      <c r="I52" s="51" t="s">
        <v>1563</v>
      </c>
      <c r="J52" s="87" t="s">
        <v>1553</v>
      </c>
      <c r="K52" s="54">
        <v>564</v>
      </c>
      <c r="L52" s="89" t="s">
        <v>1661</v>
      </c>
      <c r="M52" s="79">
        <v>492</v>
      </c>
      <c r="N52" s="89" t="s">
        <v>1662</v>
      </c>
      <c r="O52" s="79">
        <v>650</v>
      </c>
      <c r="P52" s="89" t="s">
        <v>1663</v>
      </c>
      <c r="Q52" s="79">
        <v>550</v>
      </c>
    </row>
    <row r="53" spans="1:17" ht="28.5">
      <c r="A53" s="43">
        <v>25</v>
      </c>
      <c r="B53" s="62" t="s">
        <v>1647</v>
      </c>
      <c r="C53" s="62" t="s">
        <v>1664</v>
      </c>
      <c r="D53" s="51"/>
      <c r="E53" s="52" t="s">
        <v>1548</v>
      </c>
      <c r="F53" s="51" t="s">
        <v>2145</v>
      </c>
      <c r="G53" s="53">
        <v>2</v>
      </c>
      <c r="H53" s="53">
        <v>10</v>
      </c>
      <c r="I53" s="51" t="s">
        <v>1563</v>
      </c>
      <c r="J53" s="87" t="s">
        <v>1553</v>
      </c>
      <c r="K53" s="54">
        <v>300</v>
      </c>
      <c r="L53" s="89" t="s">
        <v>1665</v>
      </c>
      <c r="M53" s="79">
        <v>250</v>
      </c>
      <c r="N53" s="89" t="s">
        <v>1666</v>
      </c>
      <c r="O53" s="79">
        <v>300</v>
      </c>
      <c r="P53" s="89" t="s">
        <v>1667</v>
      </c>
      <c r="Q53" s="79">
        <v>350</v>
      </c>
    </row>
    <row r="54" spans="1:17" ht="199.5">
      <c r="A54" s="43">
        <v>26</v>
      </c>
      <c r="B54" s="62" t="s">
        <v>1647</v>
      </c>
      <c r="C54" s="62" t="s">
        <v>1668</v>
      </c>
      <c r="D54" s="51"/>
      <c r="E54" s="52" t="s">
        <v>1548</v>
      </c>
      <c r="F54" s="51" t="s">
        <v>2145</v>
      </c>
      <c r="G54" s="53">
        <v>1</v>
      </c>
      <c r="H54" s="53">
        <v>5</v>
      </c>
      <c r="I54" s="51" t="s">
        <v>1563</v>
      </c>
      <c r="J54" s="87" t="s">
        <v>1553</v>
      </c>
      <c r="K54" s="54">
        <v>395</v>
      </c>
      <c r="L54" s="89" t="s">
        <v>1669</v>
      </c>
      <c r="M54" s="79">
        <v>335</v>
      </c>
      <c r="N54" s="89" t="s">
        <v>1670</v>
      </c>
      <c r="O54" s="79">
        <v>450</v>
      </c>
      <c r="P54" s="89" t="s">
        <v>1671</v>
      </c>
      <c r="Q54" s="79">
        <v>400</v>
      </c>
    </row>
    <row r="55" spans="1:17" ht="199.5">
      <c r="A55" s="43">
        <v>27</v>
      </c>
      <c r="B55" s="62" t="s">
        <v>1647</v>
      </c>
      <c r="C55" s="62" t="s">
        <v>1672</v>
      </c>
      <c r="D55" s="51"/>
      <c r="E55" s="52" t="s">
        <v>1548</v>
      </c>
      <c r="F55" s="51" t="s">
        <v>2145</v>
      </c>
      <c r="G55" s="53">
        <v>2</v>
      </c>
      <c r="H55" s="53">
        <v>10</v>
      </c>
      <c r="I55" s="51" t="s">
        <v>1563</v>
      </c>
      <c r="J55" s="87" t="s">
        <v>1553</v>
      </c>
      <c r="K55" s="54">
        <v>268.66666666666669</v>
      </c>
      <c r="L55" s="89" t="s">
        <v>1673</v>
      </c>
      <c r="M55" s="79">
        <v>206</v>
      </c>
      <c r="N55" s="89" t="s">
        <v>1674</v>
      </c>
      <c r="O55" s="79">
        <v>250</v>
      </c>
      <c r="P55" s="89" t="s">
        <v>1675</v>
      </c>
      <c r="Q55" s="79">
        <v>350</v>
      </c>
    </row>
    <row r="56" spans="1:17" ht="199.5">
      <c r="A56" s="43">
        <v>28</v>
      </c>
      <c r="B56" s="62" t="s">
        <v>1647</v>
      </c>
      <c r="C56" s="62" t="s">
        <v>1676</v>
      </c>
      <c r="D56" s="51"/>
      <c r="E56" s="52" t="s">
        <v>1548</v>
      </c>
      <c r="F56" s="51" t="s">
        <v>2145</v>
      </c>
      <c r="G56" s="53">
        <v>2</v>
      </c>
      <c r="H56" s="53">
        <v>10</v>
      </c>
      <c r="I56" s="51" t="s">
        <v>1563</v>
      </c>
      <c r="J56" s="87" t="s">
        <v>1553</v>
      </c>
      <c r="K56" s="54">
        <v>287.33333333333331</v>
      </c>
      <c r="L56" s="89" t="s">
        <v>1677</v>
      </c>
      <c r="M56" s="79">
        <v>262</v>
      </c>
      <c r="N56" s="89" t="s">
        <v>1678</v>
      </c>
      <c r="O56" s="79">
        <v>300</v>
      </c>
      <c r="P56" s="89" t="s">
        <v>1679</v>
      </c>
      <c r="Q56" s="79">
        <v>300</v>
      </c>
    </row>
    <row r="57" spans="1:17" ht="199.5">
      <c r="A57" s="43">
        <v>29</v>
      </c>
      <c r="B57" s="62" t="s">
        <v>1647</v>
      </c>
      <c r="C57" s="62" t="s">
        <v>1680</v>
      </c>
      <c r="D57" s="51"/>
      <c r="E57" s="52" t="s">
        <v>1548</v>
      </c>
      <c r="F57" s="51" t="s">
        <v>2145</v>
      </c>
      <c r="G57" s="53">
        <v>1</v>
      </c>
      <c r="H57" s="53">
        <v>5</v>
      </c>
      <c r="I57" s="51" t="s">
        <v>1563</v>
      </c>
      <c r="J57" s="87" t="s">
        <v>1553</v>
      </c>
      <c r="K57" s="54">
        <v>341.33333333333331</v>
      </c>
      <c r="L57" s="89" t="s">
        <v>1681</v>
      </c>
      <c r="M57" s="79">
        <v>274</v>
      </c>
      <c r="N57" s="89" t="s">
        <v>1682</v>
      </c>
      <c r="O57" s="79">
        <v>350</v>
      </c>
      <c r="P57" s="89" t="s">
        <v>1683</v>
      </c>
      <c r="Q57" s="79">
        <v>400</v>
      </c>
    </row>
    <row r="58" spans="1:17" ht="42.75">
      <c r="A58" s="43">
        <v>30</v>
      </c>
      <c r="B58" s="62" t="s">
        <v>1647</v>
      </c>
      <c r="C58" s="62" t="s">
        <v>1684</v>
      </c>
      <c r="D58" s="51"/>
      <c r="E58" s="52" t="s">
        <v>1548</v>
      </c>
      <c r="F58" s="51" t="s">
        <v>2145</v>
      </c>
      <c r="G58" s="53">
        <v>1</v>
      </c>
      <c r="H58" s="53">
        <v>5</v>
      </c>
      <c r="I58" s="51" t="s">
        <v>1563</v>
      </c>
      <c r="J58" s="87" t="s">
        <v>1553</v>
      </c>
      <c r="K58" s="54">
        <v>303.33333333333331</v>
      </c>
      <c r="L58" s="89" t="s">
        <v>1685</v>
      </c>
      <c r="M58" s="79">
        <v>200</v>
      </c>
      <c r="N58" s="89" t="s">
        <v>1686</v>
      </c>
      <c r="O58" s="79">
        <v>300</v>
      </c>
      <c r="P58" s="89" t="s">
        <v>1687</v>
      </c>
      <c r="Q58" s="79">
        <v>410</v>
      </c>
    </row>
    <row r="59" spans="1:17" ht="156.75">
      <c r="A59" s="43">
        <v>31</v>
      </c>
      <c r="B59" s="62" t="s">
        <v>1647</v>
      </c>
      <c r="C59" s="62" t="s">
        <v>1688</v>
      </c>
      <c r="D59" s="51"/>
      <c r="E59" s="52" t="s">
        <v>1548</v>
      </c>
      <c r="F59" s="51" t="s">
        <v>2145</v>
      </c>
      <c r="G59" s="53">
        <v>1</v>
      </c>
      <c r="H59" s="53">
        <v>5</v>
      </c>
      <c r="I59" s="51" t="s">
        <v>1563</v>
      </c>
      <c r="J59" s="87" t="s">
        <v>1553</v>
      </c>
      <c r="K59" s="54">
        <v>457.66666666666669</v>
      </c>
      <c r="L59" s="88" t="s">
        <v>1689</v>
      </c>
      <c r="M59" s="53">
        <v>500</v>
      </c>
      <c r="N59" s="88" t="s">
        <v>1690</v>
      </c>
      <c r="O59" s="53">
        <v>370</v>
      </c>
      <c r="P59" s="88" t="s">
        <v>1691</v>
      </c>
      <c r="Q59" s="53">
        <v>503</v>
      </c>
    </row>
    <row r="60" spans="1:17" ht="156.75">
      <c r="A60" s="43">
        <v>32</v>
      </c>
      <c r="B60" s="62" t="s">
        <v>1647</v>
      </c>
      <c r="C60" s="62" t="s">
        <v>1692</v>
      </c>
      <c r="D60" s="51"/>
      <c r="E60" s="52" t="s">
        <v>1548</v>
      </c>
      <c r="F60" s="51" t="s">
        <v>2145</v>
      </c>
      <c r="G60" s="53">
        <v>2</v>
      </c>
      <c r="H60" s="53">
        <v>10</v>
      </c>
      <c r="I60" s="51" t="s">
        <v>1563</v>
      </c>
      <c r="J60" s="51" t="s">
        <v>1563</v>
      </c>
      <c r="K60" s="54">
        <v>433.33333333333331</v>
      </c>
      <c r="L60" s="88" t="s">
        <v>1693</v>
      </c>
      <c r="M60" s="53">
        <v>640</v>
      </c>
      <c r="N60" s="88" t="s">
        <v>1694</v>
      </c>
      <c r="O60" s="53">
        <v>330</v>
      </c>
      <c r="P60" s="88" t="s">
        <v>1695</v>
      </c>
      <c r="Q60" s="53">
        <v>330</v>
      </c>
    </row>
    <row r="61" spans="1:17" ht="199.5">
      <c r="A61" s="43">
        <v>33</v>
      </c>
      <c r="B61" s="62" t="s">
        <v>1647</v>
      </c>
      <c r="C61" s="62" t="s">
        <v>1696</v>
      </c>
      <c r="D61" s="51"/>
      <c r="E61" s="52" t="s">
        <v>1548</v>
      </c>
      <c r="F61" s="51" t="s">
        <v>2145</v>
      </c>
      <c r="G61" s="53">
        <v>2</v>
      </c>
      <c r="H61" s="53">
        <v>10</v>
      </c>
      <c r="I61" s="51" t="s">
        <v>1563</v>
      </c>
      <c r="J61" s="87" t="s">
        <v>1697</v>
      </c>
      <c r="K61" s="54">
        <v>248</v>
      </c>
      <c r="L61" s="89" t="s">
        <v>1698</v>
      </c>
      <c r="M61" s="79">
        <v>194</v>
      </c>
      <c r="N61" s="89" t="s">
        <v>1699</v>
      </c>
      <c r="O61" s="79">
        <v>250</v>
      </c>
      <c r="P61" s="89" t="s">
        <v>1700</v>
      </c>
      <c r="Q61" s="79">
        <v>300</v>
      </c>
    </row>
    <row r="62" spans="1:17" ht="199.5">
      <c r="A62" s="43">
        <v>34</v>
      </c>
      <c r="B62" s="66" t="s">
        <v>1647</v>
      </c>
      <c r="C62" s="62" t="s">
        <v>1701</v>
      </c>
      <c r="D62" s="51"/>
      <c r="E62" s="52" t="s">
        <v>1548</v>
      </c>
      <c r="F62" s="51" t="s">
        <v>2145</v>
      </c>
      <c r="G62" s="53">
        <v>2</v>
      </c>
      <c r="H62" s="53">
        <v>10</v>
      </c>
      <c r="I62" s="51" t="s">
        <v>1563</v>
      </c>
      <c r="J62" s="87" t="s">
        <v>1553</v>
      </c>
      <c r="K62" s="54">
        <v>203.33333333333334</v>
      </c>
      <c r="L62" s="89" t="s">
        <v>1702</v>
      </c>
      <c r="M62" s="79">
        <v>160</v>
      </c>
      <c r="N62" s="89" t="s">
        <v>1703</v>
      </c>
      <c r="O62" s="79">
        <v>200</v>
      </c>
      <c r="P62" s="89" t="s">
        <v>1704</v>
      </c>
      <c r="Q62" s="79">
        <v>250</v>
      </c>
    </row>
    <row r="63" spans="1:17" ht="42.75">
      <c r="A63" s="43">
        <v>35</v>
      </c>
      <c r="B63" s="63" t="s">
        <v>1705</v>
      </c>
      <c r="C63" s="57" t="s">
        <v>1706</v>
      </c>
      <c r="D63" s="51"/>
      <c r="E63" s="52" t="s">
        <v>1548</v>
      </c>
      <c r="F63" s="51" t="s">
        <v>2145</v>
      </c>
      <c r="G63" s="53">
        <v>1</v>
      </c>
      <c r="H63" s="53">
        <v>5</v>
      </c>
      <c r="I63" s="51" t="s">
        <v>1563</v>
      </c>
      <c r="J63" s="51" t="s">
        <v>1563</v>
      </c>
      <c r="K63" s="54">
        <v>412</v>
      </c>
      <c r="L63" s="88" t="s">
        <v>1707</v>
      </c>
      <c r="M63" s="53">
        <v>412</v>
      </c>
      <c r="N63" s="88" t="s">
        <v>1707</v>
      </c>
      <c r="O63" s="53">
        <v>412</v>
      </c>
      <c r="P63" s="88" t="s">
        <v>1707</v>
      </c>
      <c r="Q63" s="53">
        <v>412</v>
      </c>
    </row>
    <row r="64" spans="1:17" ht="42.75">
      <c r="A64" s="43">
        <v>36</v>
      </c>
      <c r="B64" s="65" t="s">
        <v>1705</v>
      </c>
      <c r="C64" s="62" t="s">
        <v>1708</v>
      </c>
      <c r="D64" s="51"/>
      <c r="E64" s="52" t="s">
        <v>1548</v>
      </c>
      <c r="F64" s="51" t="s">
        <v>2145</v>
      </c>
      <c r="G64" s="53">
        <v>1</v>
      </c>
      <c r="H64" s="53">
        <v>5</v>
      </c>
      <c r="I64" s="51" t="s">
        <v>1563</v>
      </c>
      <c r="J64" s="51" t="s">
        <v>1563</v>
      </c>
      <c r="K64" s="54">
        <v>183</v>
      </c>
      <c r="L64" s="88" t="s">
        <v>1709</v>
      </c>
      <c r="M64" s="53">
        <v>183</v>
      </c>
      <c r="N64" s="88" t="s">
        <v>1709</v>
      </c>
      <c r="O64" s="53">
        <v>183</v>
      </c>
      <c r="P64" s="88" t="s">
        <v>1709</v>
      </c>
      <c r="Q64" s="53">
        <v>183</v>
      </c>
    </row>
    <row r="65" spans="1:26" ht="42.75">
      <c r="A65" s="43">
        <v>37</v>
      </c>
      <c r="B65" s="65" t="s">
        <v>1705</v>
      </c>
      <c r="C65" s="62" t="s">
        <v>1710</v>
      </c>
      <c r="D65" s="51"/>
      <c r="E65" s="52" t="s">
        <v>1548</v>
      </c>
      <c r="F65" s="51" t="s">
        <v>2145</v>
      </c>
      <c r="G65" s="53">
        <v>3</v>
      </c>
      <c r="H65" s="53">
        <v>15</v>
      </c>
      <c r="I65" s="51" t="s">
        <v>1563</v>
      </c>
      <c r="J65" s="51" t="s">
        <v>1563</v>
      </c>
      <c r="K65" s="54">
        <v>164</v>
      </c>
      <c r="L65" s="88" t="s">
        <v>1711</v>
      </c>
      <c r="M65" s="53">
        <v>164</v>
      </c>
      <c r="N65" s="88" t="s">
        <v>1711</v>
      </c>
      <c r="O65" s="53">
        <v>164</v>
      </c>
      <c r="P65" s="88" t="s">
        <v>1711</v>
      </c>
      <c r="Q65" s="53">
        <v>164</v>
      </c>
    </row>
    <row r="66" spans="1:26" ht="42.75">
      <c r="A66" s="43">
        <v>38</v>
      </c>
      <c r="B66" s="65" t="s">
        <v>1705</v>
      </c>
      <c r="C66" s="62" t="s">
        <v>1712</v>
      </c>
      <c r="D66" s="51"/>
      <c r="E66" s="52" t="s">
        <v>1548</v>
      </c>
      <c r="F66" s="51" t="s">
        <v>2145</v>
      </c>
      <c r="G66" s="53">
        <v>3</v>
      </c>
      <c r="H66" s="53">
        <v>15</v>
      </c>
      <c r="I66" s="51" t="s">
        <v>1563</v>
      </c>
      <c r="J66" s="51" t="s">
        <v>1563</v>
      </c>
      <c r="K66" s="54">
        <v>117</v>
      </c>
      <c r="L66" s="88" t="s">
        <v>1713</v>
      </c>
      <c r="M66" s="53">
        <v>117</v>
      </c>
      <c r="N66" s="88" t="s">
        <v>1713</v>
      </c>
      <c r="O66" s="53">
        <v>117</v>
      </c>
      <c r="P66" s="88" t="s">
        <v>1713</v>
      </c>
      <c r="Q66" s="53">
        <v>117</v>
      </c>
    </row>
    <row r="67" spans="1:26" ht="42.75">
      <c r="A67" s="43">
        <v>39</v>
      </c>
      <c r="B67" s="63" t="s">
        <v>1705</v>
      </c>
      <c r="C67" s="62" t="s">
        <v>1714</v>
      </c>
      <c r="D67" s="51"/>
      <c r="E67" s="52" t="s">
        <v>1548</v>
      </c>
      <c r="F67" s="51" t="s">
        <v>2145</v>
      </c>
      <c r="G67" s="53">
        <v>2</v>
      </c>
      <c r="H67" s="53">
        <v>10</v>
      </c>
      <c r="I67" s="51" t="s">
        <v>1563</v>
      </c>
      <c r="J67" s="51" t="s">
        <v>1563</v>
      </c>
      <c r="K67" s="54">
        <v>88</v>
      </c>
      <c r="L67" s="88" t="s">
        <v>1715</v>
      </c>
      <c r="M67" s="53">
        <v>88</v>
      </c>
      <c r="N67" s="88" t="s">
        <v>1715</v>
      </c>
      <c r="O67" s="53">
        <v>88</v>
      </c>
      <c r="P67" s="88" t="s">
        <v>1715</v>
      </c>
      <c r="Q67" s="53">
        <v>88</v>
      </c>
    </row>
    <row r="68" spans="1:26" ht="42.75">
      <c r="A68" s="43">
        <v>40</v>
      </c>
      <c r="B68" s="63" t="s">
        <v>1705</v>
      </c>
      <c r="C68" s="62" t="s">
        <v>1716</v>
      </c>
      <c r="D68" s="51"/>
      <c r="E68" s="52" t="s">
        <v>1548</v>
      </c>
      <c r="F68" s="51" t="s">
        <v>2145</v>
      </c>
      <c r="G68" s="53">
        <v>1</v>
      </c>
      <c r="H68" s="53">
        <v>5</v>
      </c>
      <c r="I68" s="51" t="s">
        <v>1563</v>
      </c>
      <c r="J68" s="51" t="s">
        <v>1563</v>
      </c>
      <c r="K68" s="54">
        <v>415</v>
      </c>
      <c r="L68" s="88" t="s">
        <v>1717</v>
      </c>
      <c r="M68" s="53">
        <v>415</v>
      </c>
      <c r="N68" s="88" t="s">
        <v>1717</v>
      </c>
      <c r="O68" s="53">
        <v>415</v>
      </c>
      <c r="P68" s="88" t="s">
        <v>1717</v>
      </c>
      <c r="Q68" s="53">
        <v>415</v>
      </c>
    </row>
    <row r="69" spans="1:26" ht="313.5">
      <c r="A69" s="43">
        <v>41</v>
      </c>
      <c r="B69" s="57" t="s">
        <v>1718</v>
      </c>
      <c r="C69" s="67" t="s">
        <v>1719</v>
      </c>
      <c r="D69" s="51"/>
      <c r="E69" s="52" t="s">
        <v>1548</v>
      </c>
      <c r="F69" s="51" t="s">
        <v>1617</v>
      </c>
      <c r="G69" s="53">
        <v>1</v>
      </c>
      <c r="H69" s="53">
        <v>5</v>
      </c>
      <c r="I69" s="86" t="s">
        <v>1552</v>
      </c>
      <c r="J69" s="87" t="s">
        <v>1553</v>
      </c>
      <c r="K69" s="54">
        <v>8277.6666666666661</v>
      </c>
      <c r="L69" s="89" t="s">
        <v>1720</v>
      </c>
      <c r="M69" s="79">
        <v>10230</v>
      </c>
      <c r="N69" s="89" t="s">
        <v>1721</v>
      </c>
      <c r="O69" s="79">
        <v>6905</v>
      </c>
      <c r="P69" s="89" t="s">
        <v>1722</v>
      </c>
      <c r="Q69" s="79">
        <v>7698</v>
      </c>
    </row>
    <row r="70" spans="1:26" ht="171">
      <c r="A70" s="43">
        <v>42</v>
      </c>
      <c r="B70" s="57" t="s">
        <v>1723</v>
      </c>
      <c r="C70" s="67" t="s">
        <v>1724</v>
      </c>
      <c r="D70" s="51"/>
      <c r="E70" s="52" t="s">
        <v>1548</v>
      </c>
      <c r="F70" s="51" t="s">
        <v>2145</v>
      </c>
      <c r="G70" s="53">
        <v>2</v>
      </c>
      <c r="H70" s="53">
        <v>10</v>
      </c>
      <c r="I70" s="86" t="s">
        <v>1552</v>
      </c>
      <c r="J70" s="87" t="s">
        <v>1553</v>
      </c>
      <c r="K70" s="54">
        <v>2005</v>
      </c>
      <c r="L70" s="89" t="s">
        <v>1725</v>
      </c>
      <c r="M70" s="79">
        <v>1241</v>
      </c>
      <c r="N70" s="89" t="s">
        <v>1726</v>
      </c>
      <c r="O70" s="79">
        <v>3800</v>
      </c>
      <c r="P70" s="89" t="s">
        <v>1727</v>
      </c>
      <c r="Q70" s="79">
        <v>974</v>
      </c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85.5">
      <c r="A71" s="43">
        <v>43</v>
      </c>
      <c r="B71" s="57" t="s">
        <v>1723</v>
      </c>
      <c r="C71" s="67" t="s">
        <v>1728</v>
      </c>
      <c r="D71" s="51"/>
      <c r="E71" s="52" t="s">
        <v>1548</v>
      </c>
      <c r="F71" s="51" t="s">
        <v>2145</v>
      </c>
      <c r="G71" s="53">
        <v>2</v>
      </c>
      <c r="H71" s="53">
        <v>10</v>
      </c>
      <c r="I71" s="86" t="s">
        <v>1552</v>
      </c>
      <c r="J71" s="87" t="s">
        <v>1553</v>
      </c>
      <c r="K71" s="54">
        <v>948.66666666666663</v>
      </c>
      <c r="L71" s="89" t="s">
        <v>1727</v>
      </c>
      <c r="M71" s="79">
        <v>974</v>
      </c>
      <c r="N71" s="89" t="s">
        <v>1729</v>
      </c>
      <c r="O71" s="79">
        <v>886</v>
      </c>
      <c r="P71" s="89" t="s">
        <v>1730</v>
      </c>
      <c r="Q71" s="79">
        <v>986</v>
      </c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99.5">
      <c r="A72" s="43">
        <v>44</v>
      </c>
      <c r="B72" s="57" t="s">
        <v>1731</v>
      </c>
      <c r="C72" s="67" t="s">
        <v>1732</v>
      </c>
      <c r="D72" s="51"/>
      <c r="E72" s="52" t="s">
        <v>1548</v>
      </c>
      <c r="F72" s="51" t="s">
        <v>2145</v>
      </c>
      <c r="G72" s="53">
        <v>2</v>
      </c>
      <c r="H72" s="53">
        <v>10</v>
      </c>
      <c r="I72" s="86" t="s">
        <v>1552</v>
      </c>
      <c r="J72" s="87" t="s">
        <v>1553</v>
      </c>
      <c r="K72" s="54">
        <v>1370</v>
      </c>
      <c r="L72" s="89" t="s">
        <v>1733</v>
      </c>
      <c r="M72" s="79">
        <v>1312</v>
      </c>
      <c r="N72" s="89" t="s">
        <v>1734</v>
      </c>
      <c r="O72" s="79">
        <v>1314</v>
      </c>
      <c r="P72" s="89" t="s">
        <v>1735</v>
      </c>
      <c r="Q72" s="79">
        <v>1484</v>
      </c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42.75">
      <c r="A73" s="43">
        <v>45</v>
      </c>
      <c r="B73" s="57" t="s">
        <v>1731</v>
      </c>
      <c r="C73" s="67" t="s">
        <v>1736</v>
      </c>
      <c r="D73" s="51"/>
      <c r="E73" s="52" t="s">
        <v>1548</v>
      </c>
      <c r="F73" s="51" t="s">
        <v>2145</v>
      </c>
      <c r="G73" s="53">
        <v>1</v>
      </c>
      <c r="H73" s="53">
        <v>5</v>
      </c>
      <c r="I73" s="86" t="s">
        <v>1552</v>
      </c>
      <c r="J73" s="87" t="s">
        <v>1553</v>
      </c>
      <c r="K73" s="54">
        <v>2060.3333333333335</v>
      </c>
      <c r="L73" s="89" t="s">
        <v>1737</v>
      </c>
      <c r="M73" s="79">
        <v>1960</v>
      </c>
      <c r="N73" s="89" t="s">
        <v>1738</v>
      </c>
      <c r="O73" s="79">
        <v>2090</v>
      </c>
      <c r="P73" s="89" t="s">
        <v>1739</v>
      </c>
      <c r="Q73" s="79">
        <v>2131</v>
      </c>
    </row>
    <row r="74" spans="1:26" ht="228">
      <c r="A74" s="43">
        <v>46</v>
      </c>
      <c r="B74" s="57" t="s">
        <v>1740</v>
      </c>
      <c r="C74" s="67" t="s">
        <v>1732</v>
      </c>
      <c r="D74" s="51"/>
      <c r="E74" s="52" t="s">
        <v>1548</v>
      </c>
      <c r="F74" s="51" t="s">
        <v>2145</v>
      </c>
      <c r="G74" s="53">
        <v>1</v>
      </c>
      <c r="H74" s="53">
        <v>5</v>
      </c>
      <c r="I74" s="86" t="s">
        <v>1552</v>
      </c>
      <c r="J74" s="87" t="s">
        <v>1553</v>
      </c>
      <c r="K74" s="54">
        <v>1111.6666666666667</v>
      </c>
      <c r="L74" s="89" t="s">
        <v>1741</v>
      </c>
      <c r="M74" s="79">
        <v>953</v>
      </c>
      <c r="N74" s="89" t="s">
        <v>1742</v>
      </c>
      <c r="O74" s="79">
        <v>1210</v>
      </c>
      <c r="P74" s="89" t="s">
        <v>1743</v>
      </c>
      <c r="Q74" s="79">
        <v>1172</v>
      </c>
    </row>
    <row r="75" spans="1:26" ht="142.5">
      <c r="A75" s="43">
        <v>47</v>
      </c>
      <c r="B75" s="57" t="s">
        <v>1744</v>
      </c>
      <c r="C75" s="67" t="s">
        <v>1732</v>
      </c>
      <c r="D75" s="51"/>
      <c r="E75" s="52" t="s">
        <v>1548</v>
      </c>
      <c r="F75" s="51" t="s">
        <v>2145</v>
      </c>
      <c r="G75" s="53">
        <v>1</v>
      </c>
      <c r="H75" s="53">
        <v>5</v>
      </c>
      <c r="I75" s="86" t="s">
        <v>1552</v>
      </c>
      <c r="J75" s="87" t="s">
        <v>1553</v>
      </c>
      <c r="K75" s="54">
        <v>2126.3333333333335</v>
      </c>
      <c r="L75" s="89" t="s">
        <v>1745</v>
      </c>
      <c r="M75" s="79">
        <v>3752</v>
      </c>
      <c r="N75" s="89" t="s">
        <v>1746</v>
      </c>
      <c r="O75" s="79">
        <v>1294</v>
      </c>
      <c r="P75" s="89" t="s">
        <v>1747</v>
      </c>
      <c r="Q75" s="79">
        <v>1333</v>
      </c>
    </row>
    <row r="76" spans="1:26" ht="128.25">
      <c r="A76" s="43">
        <v>48</v>
      </c>
      <c r="B76" s="57" t="s">
        <v>1748</v>
      </c>
      <c r="C76" s="67" t="s">
        <v>1749</v>
      </c>
      <c r="D76" s="51"/>
      <c r="E76" s="52" t="s">
        <v>1548</v>
      </c>
      <c r="F76" s="51" t="s">
        <v>2145</v>
      </c>
      <c r="G76" s="53">
        <v>1</v>
      </c>
      <c r="H76" s="53">
        <v>5</v>
      </c>
      <c r="I76" s="51" t="s">
        <v>1563</v>
      </c>
      <c r="J76" s="87" t="s">
        <v>1553</v>
      </c>
      <c r="K76" s="54">
        <v>458.66666666666669</v>
      </c>
      <c r="L76" s="89" t="s">
        <v>1750</v>
      </c>
      <c r="M76" s="79">
        <v>439</v>
      </c>
      <c r="N76" s="89" t="s">
        <v>1751</v>
      </c>
      <c r="O76" s="79">
        <v>388</v>
      </c>
      <c r="P76" s="89" t="s">
        <v>1752</v>
      </c>
      <c r="Q76" s="79">
        <v>549</v>
      </c>
    </row>
    <row r="77" spans="1:26" ht="313.5">
      <c r="A77" s="43">
        <v>49</v>
      </c>
      <c r="B77" s="57" t="s">
        <v>1748</v>
      </c>
      <c r="C77" s="67" t="s">
        <v>1753</v>
      </c>
      <c r="D77" s="51"/>
      <c r="E77" s="52" t="s">
        <v>1548</v>
      </c>
      <c r="F77" s="51" t="s">
        <v>2145</v>
      </c>
      <c r="G77" s="53">
        <v>1</v>
      </c>
      <c r="H77" s="53">
        <v>5</v>
      </c>
      <c r="I77" s="51" t="s">
        <v>1563</v>
      </c>
      <c r="J77" s="87" t="s">
        <v>1553</v>
      </c>
      <c r="K77" s="54">
        <v>506.33333333333331</v>
      </c>
      <c r="L77" s="89" t="s">
        <v>1754</v>
      </c>
      <c r="M77" s="79">
        <v>949</v>
      </c>
      <c r="N77" s="89" t="s">
        <v>1755</v>
      </c>
      <c r="O77" s="79">
        <v>390</v>
      </c>
      <c r="P77" s="89" t="s">
        <v>1756</v>
      </c>
      <c r="Q77" s="79">
        <v>180</v>
      </c>
    </row>
    <row r="78" spans="1:26" ht="356.25">
      <c r="A78" s="43">
        <v>50</v>
      </c>
      <c r="B78" s="61" t="s">
        <v>1757</v>
      </c>
      <c r="C78" s="67" t="s">
        <v>1758</v>
      </c>
      <c r="D78" s="51"/>
      <c r="E78" s="52" t="s">
        <v>1548</v>
      </c>
      <c r="F78" s="51" t="s">
        <v>2145</v>
      </c>
      <c r="G78" s="53">
        <v>1</v>
      </c>
      <c r="H78" s="53">
        <v>5</v>
      </c>
      <c r="I78" s="86" t="s">
        <v>1552</v>
      </c>
      <c r="J78" s="87" t="s">
        <v>1553</v>
      </c>
      <c r="K78" s="54">
        <v>350</v>
      </c>
      <c r="L78" s="89" t="s">
        <v>1759</v>
      </c>
      <c r="M78" s="79">
        <v>467</v>
      </c>
      <c r="N78" s="89" t="s">
        <v>1760</v>
      </c>
      <c r="O78" s="79">
        <v>264</v>
      </c>
      <c r="P78" s="89" t="s">
        <v>1761</v>
      </c>
      <c r="Q78" s="79">
        <v>319</v>
      </c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71.25">
      <c r="A79" s="43">
        <v>51</v>
      </c>
      <c r="B79" s="63" t="s">
        <v>1762</v>
      </c>
      <c r="C79" s="64" t="s">
        <v>1635</v>
      </c>
      <c r="D79" s="51"/>
      <c r="E79" s="52" t="s">
        <v>1548</v>
      </c>
      <c r="F79" s="51" t="s">
        <v>2145</v>
      </c>
      <c r="G79" s="53">
        <v>1</v>
      </c>
      <c r="H79" s="53">
        <v>5</v>
      </c>
      <c r="I79" s="51" t="s">
        <v>1563</v>
      </c>
      <c r="J79" s="87" t="s">
        <v>1563</v>
      </c>
      <c r="K79" s="54">
        <v>1833.3333333333333</v>
      </c>
      <c r="L79" s="88" t="s">
        <v>1763</v>
      </c>
      <c r="M79" s="53">
        <v>2800</v>
      </c>
      <c r="N79" s="88" t="s">
        <v>1763</v>
      </c>
      <c r="O79" s="53">
        <v>1500</v>
      </c>
      <c r="P79" s="88" t="s">
        <v>1763</v>
      </c>
      <c r="Q79" s="53">
        <v>1200</v>
      </c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42.5">
      <c r="A80" s="43">
        <v>52</v>
      </c>
      <c r="B80" s="63" t="s">
        <v>1764</v>
      </c>
      <c r="C80" s="64" t="s">
        <v>1635</v>
      </c>
      <c r="D80" s="51"/>
      <c r="E80" s="52" t="s">
        <v>1548</v>
      </c>
      <c r="F80" s="51" t="s">
        <v>2145</v>
      </c>
      <c r="G80" s="53">
        <v>1</v>
      </c>
      <c r="H80" s="53">
        <v>5</v>
      </c>
      <c r="I80" s="51" t="s">
        <v>1563</v>
      </c>
      <c r="J80" s="51" t="s">
        <v>1563</v>
      </c>
      <c r="K80" s="54">
        <v>187</v>
      </c>
      <c r="L80" s="88" t="s">
        <v>1765</v>
      </c>
      <c r="M80" s="53">
        <v>114</v>
      </c>
      <c r="N80" s="88" t="s">
        <v>1765</v>
      </c>
      <c r="O80" s="53">
        <v>187</v>
      </c>
      <c r="P80" s="88" t="s">
        <v>1765</v>
      </c>
      <c r="Q80" s="53">
        <v>260</v>
      </c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99.75">
      <c r="A81" s="43">
        <v>53</v>
      </c>
      <c r="B81" s="57" t="s">
        <v>1766</v>
      </c>
      <c r="C81" s="67" t="s">
        <v>1767</v>
      </c>
      <c r="D81" s="51"/>
      <c r="E81" s="52" t="s">
        <v>1548</v>
      </c>
      <c r="F81" s="51" t="s">
        <v>2145</v>
      </c>
      <c r="G81" s="53">
        <v>2</v>
      </c>
      <c r="H81" s="53">
        <v>10</v>
      </c>
      <c r="I81" s="86" t="s">
        <v>1552</v>
      </c>
      <c r="J81" s="87" t="s">
        <v>1553</v>
      </c>
      <c r="K81" s="54">
        <v>291</v>
      </c>
      <c r="L81" s="89" t="s">
        <v>1768</v>
      </c>
      <c r="M81" s="79">
        <v>377</v>
      </c>
      <c r="N81" s="89" t="s">
        <v>1769</v>
      </c>
      <c r="O81" s="79">
        <v>220</v>
      </c>
      <c r="P81" s="89" t="s">
        <v>1770</v>
      </c>
      <c r="Q81" s="79">
        <v>276</v>
      </c>
    </row>
    <row r="82" spans="1:26" ht="342">
      <c r="A82" s="43">
        <v>54</v>
      </c>
      <c r="B82" s="57" t="s">
        <v>1771</v>
      </c>
      <c r="C82" s="57" t="s">
        <v>1612</v>
      </c>
      <c r="D82" s="51"/>
      <c r="E82" s="52" t="s">
        <v>1548</v>
      </c>
      <c r="F82" s="51" t="s">
        <v>2145</v>
      </c>
      <c r="G82" s="53">
        <v>1</v>
      </c>
      <c r="H82" s="53">
        <v>5</v>
      </c>
      <c r="I82" s="86" t="s">
        <v>1552</v>
      </c>
      <c r="J82" s="87" t="s">
        <v>1553</v>
      </c>
      <c r="K82" s="54">
        <v>1464.6666666666667</v>
      </c>
      <c r="L82" s="89" t="s">
        <v>1772</v>
      </c>
      <c r="M82" s="79">
        <v>963</v>
      </c>
      <c r="N82" s="89" t="s">
        <v>1773</v>
      </c>
      <c r="O82" s="79">
        <v>1200</v>
      </c>
      <c r="P82" s="89" t="s">
        <v>1774</v>
      </c>
      <c r="Q82" s="79">
        <v>2231</v>
      </c>
    </row>
    <row r="83" spans="1:26" ht="342">
      <c r="A83" s="43">
        <v>55</v>
      </c>
      <c r="B83" s="57" t="s">
        <v>1775</v>
      </c>
      <c r="C83" s="57" t="s">
        <v>1612</v>
      </c>
      <c r="D83" s="51"/>
      <c r="E83" s="52" t="s">
        <v>1548</v>
      </c>
      <c r="F83" s="51" t="s">
        <v>2145</v>
      </c>
      <c r="G83" s="53">
        <v>1</v>
      </c>
      <c r="H83" s="53">
        <v>5</v>
      </c>
      <c r="I83" s="51" t="s">
        <v>1563</v>
      </c>
      <c r="J83" s="87" t="s">
        <v>1553</v>
      </c>
      <c r="K83" s="54">
        <v>270</v>
      </c>
      <c r="L83" s="89" t="s">
        <v>1776</v>
      </c>
      <c r="M83" s="79">
        <v>211</v>
      </c>
      <c r="N83" s="89" t="s">
        <v>1777</v>
      </c>
      <c r="O83" s="79">
        <v>244</v>
      </c>
      <c r="P83" s="89" t="s">
        <v>1778</v>
      </c>
      <c r="Q83" s="79">
        <v>355</v>
      </c>
    </row>
    <row r="84" spans="1:26" ht="114">
      <c r="A84" s="43">
        <v>56</v>
      </c>
      <c r="B84" s="57" t="s">
        <v>1779</v>
      </c>
      <c r="C84" s="57" t="s">
        <v>1612</v>
      </c>
      <c r="D84" s="51"/>
      <c r="E84" s="52" t="s">
        <v>1548</v>
      </c>
      <c r="F84" s="51" t="s">
        <v>2145</v>
      </c>
      <c r="G84" s="53">
        <v>1</v>
      </c>
      <c r="H84" s="53">
        <v>5</v>
      </c>
      <c r="I84" s="51" t="s">
        <v>1563</v>
      </c>
      <c r="J84" s="87" t="s">
        <v>1553</v>
      </c>
      <c r="K84" s="54">
        <v>109.66666666666667</v>
      </c>
      <c r="L84" s="89" t="s">
        <v>1780</v>
      </c>
      <c r="M84" s="79">
        <v>95</v>
      </c>
      <c r="N84" s="89" t="s">
        <v>1781</v>
      </c>
      <c r="O84" s="79">
        <v>135</v>
      </c>
      <c r="P84" s="89" t="s">
        <v>1782</v>
      </c>
      <c r="Q84" s="79">
        <v>99</v>
      </c>
    </row>
    <row r="85" spans="1:26" ht="356.25">
      <c r="A85" s="43">
        <v>57</v>
      </c>
      <c r="B85" s="57" t="s">
        <v>1783</v>
      </c>
      <c r="C85" s="70" t="s">
        <v>1784</v>
      </c>
      <c r="D85" s="51"/>
      <c r="E85" s="52" t="s">
        <v>1548</v>
      </c>
      <c r="F85" s="51" t="s">
        <v>2145</v>
      </c>
      <c r="G85" s="53">
        <v>1</v>
      </c>
      <c r="H85" s="53">
        <v>5</v>
      </c>
      <c r="I85" s="86" t="s">
        <v>1552</v>
      </c>
      <c r="J85" s="87" t="s">
        <v>1553</v>
      </c>
      <c r="K85" s="54">
        <v>444.66666666666669</v>
      </c>
      <c r="L85" s="89" t="s">
        <v>1785</v>
      </c>
      <c r="M85" s="79">
        <v>547</v>
      </c>
      <c r="N85" s="89" t="s">
        <v>1786</v>
      </c>
      <c r="O85" s="79">
        <v>357</v>
      </c>
      <c r="P85" s="89" t="s">
        <v>1787</v>
      </c>
      <c r="Q85" s="79">
        <v>430</v>
      </c>
    </row>
    <row r="86" spans="1:26" ht="242.25">
      <c r="A86" s="43">
        <v>58</v>
      </c>
      <c r="B86" s="60" t="s">
        <v>1788</v>
      </c>
      <c r="C86" s="57" t="s">
        <v>1789</v>
      </c>
      <c r="D86" s="51"/>
      <c r="E86" s="52" t="s">
        <v>1548</v>
      </c>
      <c r="F86" s="51" t="s">
        <v>2145</v>
      </c>
      <c r="G86" s="53">
        <v>10</v>
      </c>
      <c r="H86" s="53">
        <v>50</v>
      </c>
      <c r="I86" s="86" t="s">
        <v>1552</v>
      </c>
      <c r="J86" s="87" t="s">
        <v>1553</v>
      </c>
      <c r="K86" s="54">
        <v>31.333333333333332</v>
      </c>
      <c r="L86" s="89" t="s">
        <v>1790</v>
      </c>
      <c r="M86" s="79">
        <v>25</v>
      </c>
      <c r="N86" s="89" t="s">
        <v>1791</v>
      </c>
      <c r="O86" s="79">
        <v>13</v>
      </c>
      <c r="P86" s="89" t="s">
        <v>1792</v>
      </c>
      <c r="Q86" s="79">
        <v>56</v>
      </c>
    </row>
    <row r="87" spans="1:26" ht="299.25">
      <c r="A87" s="43">
        <v>59</v>
      </c>
      <c r="B87" s="69" t="s">
        <v>1793</v>
      </c>
      <c r="C87" s="62" t="s">
        <v>1794</v>
      </c>
      <c r="D87" s="51"/>
      <c r="E87" s="52" t="s">
        <v>1548</v>
      </c>
      <c r="F87" s="51" t="s">
        <v>1617</v>
      </c>
      <c r="G87" s="53">
        <v>1</v>
      </c>
      <c r="H87" s="53">
        <v>5</v>
      </c>
      <c r="I87" s="86" t="s">
        <v>1552</v>
      </c>
      <c r="J87" s="87" t="s">
        <v>1553</v>
      </c>
      <c r="K87" s="54">
        <v>5185</v>
      </c>
      <c r="L87" s="89" t="s">
        <v>1795</v>
      </c>
      <c r="M87" s="79">
        <v>3320</v>
      </c>
      <c r="N87" s="89" t="s">
        <v>1796</v>
      </c>
      <c r="O87" s="79">
        <v>2845</v>
      </c>
      <c r="P87" s="89" t="s">
        <v>1797</v>
      </c>
      <c r="Q87" s="79">
        <v>9390</v>
      </c>
    </row>
    <row r="88" spans="1:26" ht="71.25">
      <c r="A88" s="43">
        <v>60</v>
      </c>
      <c r="B88" s="69" t="s">
        <v>1798</v>
      </c>
      <c r="C88" s="62" t="s">
        <v>1612</v>
      </c>
      <c r="D88" s="51"/>
      <c r="E88" s="52" t="s">
        <v>1548</v>
      </c>
      <c r="F88" s="51" t="s">
        <v>2145</v>
      </c>
      <c r="G88" s="53">
        <v>1</v>
      </c>
      <c r="H88" s="53">
        <v>5</v>
      </c>
      <c r="I88" s="86" t="s">
        <v>1552</v>
      </c>
      <c r="J88" s="87" t="s">
        <v>1553</v>
      </c>
      <c r="K88" s="54">
        <v>238.33333333333334</v>
      </c>
      <c r="L88" s="89" t="s">
        <v>1799</v>
      </c>
      <c r="M88" s="79">
        <v>196</v>
      </c>
      <c r="N88" s="89" t="s">
        <v>1800</v>
      </c>
      <c r="O88" s="79">
        <v>270</v>
      </c>
      <c r="P88" s="89" t="s">
        <v>1801</v>
      </c>
      <c r="Q88" s="79">
        <v>249</v>
      </c>
    </row>
    <row r="89" spans="1:26" ht="356.25">
      <c r="A89" s="43">
        <v>61</v>
      </c>
      <c r="B89" s="71" t="s">
        <v>1802</v>
      </c>
      <c r="C89" s="57" t="s">
        <v>1612</v>
      </c>
      <c r="D89" s="51"/>
      <c r="E89" s="52" t="s">
        <v>1548</v>
      </c>
      <c r="F89" s="51" t="s">
        <v>2145</v>
      </c>
      <c r="G89" s="53">
        <v>1</v>
      </c>
      <c r="H89" s="53">
        <v>5</v>
      </c>
      <c r="I89" s="51" t="s">
        <v>1563</v>
      </c>
      <c r="J89" s="87" t="s">
        <v>1553</v>
      </c>
      <c r="K89" s="54">
        <v>222</v>
      </c>
      <c r="L89" s="89" t="s">
        <v>1803</v>
      </c>
      <c r="M89" s="79">
        <v>265</v>
      </c>
      <c r="N89" s="89" t="s">
        <v>1804</v>
      </c>
      <c r="O89" s="79">
        <v>222</v>
      </c>
      <c r="P89" s="89" t="s">
        <v>1805</v>
      </c>
      <c r="Q89" s="79">
        <v>179</v>
      </c>
    </row>
    <row r="90" spans="1:26" ht="114">
      <c r="A90" s="43">
        <v>62</v>
      </c>
      <c r="B90" s="69" t="s">
        <v>1806</v>
      </c>
      <c r="C90" s="62" t="s">
        <v>1807</v>
      </c>
      <c r="D90" s="51"/>
      <c r="E90" s="52" t="s">
        <v>1548</v>
      </c>
      <c r="F90" s="51" t="s">
        <v>2145</v>
      </c>
      <c r="G90" s="53">
        <v>2</v>
      </c>
      <c r="H90" s="53">
        <v>10</v>
      </c>
      <c r="I90" s="51" t="s">
        <v>1563</v>
      </c>
      <c r="J90" s="87" t="s">
        <v>1553</v>
      </c>
      <c r="K90" s="54">
        <v>79.333333333333329</v>
      </c>
      <c r="L90" s="89" t="s">
        <v>1808</v>
      </c>
      <c r="M90" s="79">
        <v>102</v>
      </c>
      <c r="N90" s="89" t="s">
        <v>1809</v>
      </c>
      <c r="O90" s="79">
        <v>56</v>
      </c>
      <c r="P90" s="89" t="s">
        <v>1810</v>
      </c>
      <c r="Q90" s="79">
        <v>80</v>
      </c>
    </row>
    <row r="91" spans="1:26" ht="313.5">
      <c r="A91" s="43">
        <v>63</v>
      </c>
      <c r="B91" s="69" t="s">
        <v>1811</v>
      </c>
      <c r="C91" s="62" t="s">
        <v>2146</v>
      </c>
      <c r="D91" s="51"/>
      <c r="E91" s="52" t="s">
        <v>1548</v>
      </c>
      <c r="F91" s="51" t="s">
        <v>1617</v>
      </c>
      <c r="G91" s="53">
        <v>1</v>
      </c>
      <c r="H91" s="53">
        <v>5</v>
      </c>
      <c r="I91" s="51" t="s">
        <v>1563</v>
      </c>
      <c r="J91" s="87" t="s">
        <v>1553</v>
      </c>
      <c r="K91" s="54">
        <v>705</v>
      </c>
      <c r="L91" s="89" t="s">
        <v>1812</v>
      </c>
      <c r="M91" s="79">
        <v>525</v>
      </c>
      <c r="N91" s="89" t="s">
        <v>1813</v>
      </c>
      <c r="O91" s="79">
        <v>740</v>
      </c>
      <c r="P91" s="89" t="s">
        <v>1814</v>
      </c>
      <c r="Q91" s="79">
        <v>850</v>
      </c>
    </row>
    <row r="92" spans="1:26" ht="142.5">
      <c r="A92" s="43">
        <v>64</v>
      </c>
      <c r="B92" s="71" t="s">
        <v>1815</v>
      </c>
      <c r="C92" s="57" t="s">
        <v>2147</v>
      </c>
      <c r="D92" s="51"/>
      <c r="E92" s="52" t="s">
        <v>1548</v>
      </c>
      <c r="F92" s="51" t="s">
        <v>1617</v>
      </c>
      <c r="G92" s="53">
        <v>1</v>
      </c>
      <c r="H92" s="53">
        <v>5</v>
      </c>
      <c r="I92" s="51" t="s">
        <v>1563</v>
      </c>
      <c r="J92" s="87" t="s">
        <v>1553</v>
      </c>
      <c r="K92" s="54">
        <v>876.66666666666663</v>
      </c>
      <c r="L92" s="89" t="s">
        <v>1816</v>
      </c>
      <c r="M92" s="79">
        <v>1050</v>
      </c>
      <c r="N92" s="89" t="s">
        <v>1817</v>
      </c>
      <c r="O92" s="79">
        <v>977</v>
      </c>
      <c r="P92" s="89" t="s">
        <v>1818</v>
      </c>
      <c r="Q92" s="79">
        <v>603</v>
      </c>
    </row>
    <row r="93" spans="1:26" ht="171">
      <c r="A93" s="43">
        <v>65</v>
      </c>
      <c r="B93" s="71" t="s">
        <v>1819</v>
      </c>
      <c r="C93" s="57" t="s">
        <v>1820</v>
      </c>
      <c r="D93" s="51"/>
      <c r="E93" s="52" t="s">
        <v>1548</v>
      </c>
      <c r="F93" s="51" t="s">
        <v>2145</v>
      </c>
      <c r="G93" s="53">
        <v>3</v>
      </c>
      <c r="H93" s="53">
        <v>15</v>
      </c>
      <c r="I93" s="51" t="s">
        <v>1563</v>
      </c>
      <c r="J93" s="87" t="s">
        <v>1553</v>
      </c>
      <c r="K93" s="54">
        <v>350</v>
      </c>
      <c r="L93" s="89" t="s">
        <v>1821</v>
      </c>
      <c r="M93" s="79">
        <v>350</v>
      </c>
      <c r="N93" s="89" t="s">
        <v>1822</v>
      </c>
      <c r="O93" s="79">
        <v>350</v>
      </c>
      <c r="P93" s="89" t="s">
        <v>1822</v>
      </c>
      <c r="Q93" s="79">
        <v>350</v>
      </c>
    </row>
    <row r="94" spans="1:26" ht="228">
      <c r="A94" s="43">
        <v>66</v>
      </c>
      <c r="B94" s="71" t="s">
        <v>1823</v>
      </c>
      <c r="C94" s="57" t="s">
        <v>1824</v>
      </c>
      <c r="D94" s="51"/>
      <c r="E94" s="52" t="s">
        <v>1548</v>
      </c>
      <c r="F94" s="51" t="s">
        <v>2145</v>
      </c>
      <c r="G94" s="53">
        <v>3</v>
      </c>
      <c r="H94" s="53">
        <v>15</v>
      </c>
      <c r="I94" s="51" t="s">
        <v>1563</v>
      </c>
      <c r="J94" s="87" t="s">
        <v>1553</v>
      </c>
      <c r="K94" s="54">
        <v>776.66666666666663</v>
      </c>
      <c r="L94" s="89" t="s">
        <v>1825</v>
      </c>
      <c r="M94" s="79">
        <v>312</v>
      </c>
      <c r="N94" s="89" t="s">
        <v>1826</v>
      </c>
      <c r="O94" s="79">
        <v>398</v>
      </c>
      <c r="P94" s="89" t="s">
        <v>1827</v>
      </c>
      <c r="Q94" s="79">
        <v>1620</v>
      </c>
    </row>
    <row r="95" spans="1:26" ht="85.5">
      <c r="A95" s="43">
        <v>67</v>
      </c>
      <c r="B95" s="69" t="s">
        <v>1828</v>
      </c>
      <c r="C95" s="57" t="s">
        <v>2148</v>
      </c>
      <c r="D95" s="51"/>
      <c r="E95" s="52" t="s">
        <v>1548</v>
      </c>
      <c r="F95" s="51" t="s">
        <v>1617</v>
      </c>
      <c r="G95" s="53">
        <v>1</v>
      </c>
      <c r="H95" s="53">
        <v>5</v>
      </c>
      <c r="I95" s="51" t="s">
        <v>1563</v>
      </c>
      <c r="J95" s="87" t="s">
        <v>1553</v>
      </c>
      <c r="K95" s="54">
        <v>1414</v>
      </c>
      <c r="L95" s="89" t="s">
        <v>1829</v>
      </c>
      <c r="M95" s="79">
        <v>1496</v>
      </c>
      <c r="N95" s="89" t="s">
        <v>1830</v>
      </c>
      <c r="O95" s="79">
        <v>1251</v>
      </c>
      <c r="P95" s="89" t="s">
        <v>1831</v>
      </c>
      <c r="Q95" s="79">
        <v>1495</v>
      </c>
    </row>
    <row r="96" spans="1:26" ht="327.75">
      <c r="A96" s="43">
        <v>68</v>
      </c>
      <c r="B96" s="69" t="s">
        <v>1832</v>
      </c>
      <c r="C96" s="62" t="s">
        <v>1833</v>
      </c>
      <c r="D96" s="51"/>
      <c r="E96" s="52" t="s">
        <v>1548</v>
      </c>
      <c r="F96" s="51"/>
      <c r="G96" s="53">
        <v>3</v>
      </c>
      <c r="H96" s="53">
        <v>15</v>
      </c>
      <c r="I96" s="51" t="s">
        <v>1563</v>
      </c>
      <c r="J96" s="87" t="s">
        <v>1553</v>
      </c>
      <c r="K96" s="54">
        <v>99.666666666666671</v>
      </c>
      <c r="L96" s="89" t="s">
        <v>1834</v>
      </c>
      <c r="M96" s="79">
        <v>90</v>
      </c>
      <c r="N96" s="89" t="s">
        <v>1835</v>
      </c>
      <c r="O96" s="79">
        <v>129</v>
      </c>
      <c r="P96" s="89" t="s">
        <v>1836</v>
      </c>
      <c r="Q96" s="79">
        <v>80</v>
      </c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327.75">
      <c r="A97" s="43">
        <v>69</v>
      </c>
      <c r="B97" s="69" t="s">
        <v>1832</v>
      </c>
      <c r="C97" s="62" t="s">
        <v>1837</v>
      </c>
      <c r="D97" s="51"/>
      <c r="E97" s="52" t="s">
        <v>1548</v>
      </c>
      <c r="F97" s="51"/>
      <c r="G97" s="53">
        <v>3</v>
      </c>
      <c r="H97" s="53">
        <v>15</v>
      </c>
      <c r="I97" s="51" t="s">
        <v>1563</v>
      </c>
      <c r="J97" s="87" t="s">
        <v>1553</v>
      </c>
      <c r="K97" s="54">
        <v>78</v>
      </c>
      <c r="L97" s="89" t="s">
        <v>1838</v>
      </c>
      <c r="M97" s="79">
        <v>65</v>
      </c>
      <c r="N97" s="89" t="s">
        <v>1839</v>
      </c>
      <c r="O97" s="79">
        <v>79</v>
      </c>
      <c r="P97" s="89" t="s">
        <v>1840</v>
      </c>
      <c r="Q97" s="79">
        <v>90</v>
      </c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327.75">
      <c r="A98" s="43">
        <v>70</v>
      </c>
      <c r="B98" s="69" t="s">
        <v>1832</v>
      </c>
      <c r="C98" s="62" t="s">
        <v>1841</v>
      </c>
      <c r="D98" s="51"/>
      <c r="E98" s="52" t="s">
        <v>1548</v>
      </c>
      <c r="F98" s="51"/>
      <c r="G98" s="53">
        <v>3</v>
      </c>
      <c r="H98" s="53">
        <v>15</v>
      </c>
      <c r="I98" s="51" t="s">
        <v>1563</v>
      </c>
      <c r="J98" s="87" t="s">
        <v>1553</v>
      </c>
      <c r="K98" s="54">
        <v>171.33333333333334</v>
      </c>
      <c r="L98" s="89" t="s">
        <v>1842</v>
      </c>
      <c r="M98" s="79">
        <v>169</v>
      </c>
      <c r="N98" s="89" t="s">
        <v>1843</v>
      </c>
      <c r="O98" s="79">
        <v>220</v>
      </c>
      <c r="P98" s="89" t="s">
        <v>1844</v>
      </c>
      <c r="Q98" s="79">
        <v>125</v>
      </c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342">
      <c r="A99" s="43">
        <v>71</v>
      </c>
      <c r="B99" s="69" t="s">
        <v>1832</v>
      </c>
      <c r="C99" s="62" t="s">
        <v>1845</v>
      </c>
      <c r="D99" s="51"/>
      <c r="E99" s="52" t="s">
        <v>1548</v>
      </c>
      <c r="F99" s="51"/>
      <c r="G99" s="53">
        <v>1</v>
      </c>
      <c r="H99" s="53">
        <v>5</v>
      </c>
      <c r="I99" s="86" t="s">
        <v>1552</v>
      </c>
      <c r="J99" s="87" t="s">
        <v>1553</v>
      </c>
      <c r="K99" s="54">
        <v>910.66666666666663</v>
      </c>
      <c r="L99" s="89" t="s">
        <v>1846</v>
      </c>
      <c r="M99" s="79">
        <v>1253</v>
      </c>
      <c r="N99" s="89" t="s">
        <v>1847</v>
      </c>
      <c r="O99" s="79">
        <v>389</v>
      </c>
      <c r="P99" s="89" t="s">
        <v>1848</v>
      </c>
      <c r="Q99" s="79">
        <v>1090</v>
      </c>
    </row>
    <row r="100" spans="1:26" ht="99.75">
      <c r="A100" s="43">
        <v>72</v>
      </c>
      <c r="B100" s="71" t="s">
        <v>1849</v>
      </c>
      <c r="C100" s="57" t="s">
        <v>2149</v>
      </c>
      <c r="D100" s="51"/>
      <c r="E100" s="52" t="s">
        <v>1548</v>
      </c>
      <c r="F100" s="51" t="s">
        <v>1617</v>
      </c>
      <c r="G100" s="53">
        <v>1</v>
      </c>
      <c r="H100" s="53">
        <v>5</v>
      </c>
      <c r="I100" s="51" t="s">
        <v>1563</v>
      </c>
      <c r="J100" s="87" t="s">
        <v>1553</v>
      </c>
      <c r="K100" s="54">
        <v>1363.3333333333333</v>
      </c>
      <c r="L100" s="89" t="s">
        <v>1850</v>
      </c>
      <c r="M100" s="79">
        <v>1590</v>
      </c>
      <c r="N100" s="89" t="s">
        <v>1851</v>
      </c>
      <c r="O100" s="79">
        <v>800</v>
      </c>
      <c r="P100" s="89" t="s">
        <v>1852</v>
      </c>
      <c r="Q100" s="79">
        <v>1700</v>
      </c>
    </row>
    <row r="101" spans="1:26" ht="313.5">
      <c r="A101" s="43">
        <v>73</v>
      </c>
      <c r="B101" s="60" t="s">
        <v>1853</v>
      </c>
      <c r="C101" s="57" t="s">
        <v>1612</v>
      </c>
      <c r="D101" s="51"/>
      <c r="E101" s="52" t="s">
        <v>1548</v>
      </c>
      <c r="F101" s="51"/>
      <c r="G101" s="53">
        <v>1</v>
      </c>
      <c r="H101" s="53">
        <v>5</v>
      </c>
      <c r="I101" s="86" t="s">
        <v>1552</v>
      </c>
      <c r="J101" s="87" t="s">
        <v>1553</v>
      </c>
      <c r="K101" s="54">
        <v>1679.6666666666667</v>
      </c>
      <c r="L101" s="89" t="s">
        <v>1854</v>
      </c>
      <c r="M101" s="79">
        <v>2299</v>
      </c>
      <c r="N101" s="89" t="s">
        <v>1855</v>
      </c>
      <c r="O101" s="79">
        <v>1850</v>
      </c>
      <c r="P101" s="89" t="s">
        <v>1856</v>
      </c>
      <c r="Q101" s="79">
        <v>890</v>
      </c>
    </row>
    <row r="102" spans="1:26" ht="171">
      <c r="A102" s="43">
        <v>74</v>
      </c>
      <c r="B102" s="57" t="s">
        <v>1857</v>
      </c>
      <c r="C102" s="57" t="s">
        <v>1858</v>
      </c>
      <c r="D102" s="51"/>
      <c r="E102" s="52" t="s">
        <v>1548</v>
      </c>
      <c r="F102" s="51" t="s">
        <v>2145</v>
      </c>
      <c r="G102" s="53">
        <v>9</v>
      </c>
      <c r="H102" s="53">
        <v>40</v>
      </c>
      <c r="I102" s="86" t="s">
        <v>1552</v>
      </c>
      <c r="J102" s="87" t="s">
        <v>1553</v>
      </c>
      <c r="K102" s="54">
        <v>404</v>
      </c>
      <c r="L102" s="89" t="s">
        <v>1859</v>
      </c>
      <c r="M102" s="79">
        <v>614</v>
      </c>
      <c r="N102" s="89" t="s">
        <v>1860</v>
      </c>
      <c r="O102" s="79">
        <v>199</v>
      </c>
      <c r="P102" s="89" t="s">
        <v>1861</v>
      </c>
      <c r="Q102" s="79">
        <v>399</v>
      </c>
    </row>
    <row r="103" spans="1:26" ht="142.5">
      <c r="A103" s="43">
        <v>75</v>
      </c>
      <c r="B103" s="57" t="s">
        <v>1862</v>
      </c>
      <c r="C103" s="57" t="s">
        <v>1863</v>
      </c>
      <c r="D103" s="51"/>
      <c r="E103" s="52" t="s">
        <v>1548</v>
      </c>
      <c r="F103" s="51" t="s">
        <v>2145</v>
      </c>
      <c r="G103" s="53">
        <v>3</v>
      </c>
      <c r="H103" s="53">
        <v>15</v>
      </c>
      <c r="I103" s="86" t="s">
        <v>1552</v>
      </c>
      <c r="J103" s="87" t="s">
        <v>1553</v>
      </c>
      <c r="K103" s="54">
        <v>846</v>
      </c>
      <c r="L103" s="89" t="s">
        <v>1864</v>
      </c>
      <c r="M103" s="79">
        <v>1024</v>
      </c>
      <c r="N103" s="89" t="s">
        <v>1865</v>
      </c>
      <c r="O103" s="79">
        <v>640</v>
      </c>
      <c r="P103" s="89" t="s">
        <v>1866</v>
      </c>
      <c r="Q103" s="79">
        <v>874</v>
      </c>
    </row>
    <row r="104" spans="1:26" ht="99.75">
      <c r="A104" s="43">
        <v>76</v>
      </c>
      <c r="B104" s="57" t="s">
        <v>1862</v>
      </c>
      <c r="C104" s="57" t="s">
        <v>1867</v>
      </c>
      <c r="D104" s="51"/>
      <c r="E104" s="52" t="s">
        <v>1548</v>
      </c>
      <c r="F104" s="51" t="s">
        <v>2145</v>
      </c>
      <c r="G104" s="53">
        <v>3</v>
      </c>
      <c r="H104" s="53">
        <v>15</v>
      </c>
      <c r="I104" s="86" t="s">
        <v>1552</v>
      </c>
      <c r="J104" s="87" t="s">
        <v>1553</v>
      </c>
      <c r="K104" s="54">
        <v>880</v>
      </c>
      <c r="L104" s="89" t="s">
        <v>1868</v>
      </c>
      <c r="M104" s="79">
        <v>750</v>
      </c>
      <c r="N104" s="89" t="s">
        <v>1869</v>
      </c>
      <c r="O104" s="79">
        <v>770</v>
      </c>
      <c r="P104" s="89" t="s">
        <v>1870</v>
      </c>
      <c r="Q104" s="79">
        <v>1120</v>
      </c>
    </row>
    <row r="105" spans="1:26" ht="42.75">
      <c r="A105" s="43">
        <v>77</v>
      </c>
      <c r="B105" s="61" t="s">
        <v>1871</v>
      </c>
      <c r="C105" s="57" t="s">
        <v>1872</v>
      </c>
      <c r="D105" s="51"/>
      <c r="E105" s="52" t="s">
        <v>1548</v>
      </c>
      <c r="F105" s="51" t="s">
        <v>2145</v>
      </c>
      <c r="G105" s="53">
        <v>3</v>
      </c>
      <c r="H105" s="53">
        <v>15</v>
      </c>
      <c r="I105" s="51"/>
      <c r="J105" s="87" t="s">
        <v>1553</v>
      </c>
      <c r="K105" s="54">
        <v>140</v>
      </c>
      <c r="L105" s="89" t="s">
        <v>1873</v>
      </c>
      <c r="M105" s="79">
        <v>96</v>
      </c>
      <c r="N105" s="89" t="s">
        <v>1874</v>
      </c>
      <c r="O105" s="79">
        <v>206</v>
      </c>
      <c r="P105" s="89" t="s">
        <v>1875</v>
      </c>
      <c r="Q105" s="79">
        <v>118</v>
      </c>
    </row>
    <row r="106" spans="1:26" ht="327.75">
      <c r="A106" s="43">
        <v>78</v>
      </c>
      <c r="B106" s="57" t="s">
        <v>1876</v>
      </c>
      <c r="C106" s="57" t="s">
        <v>1877</v>
      </c>
      <c r="D106" s="51"/>
      <c r="E106" s="52" t="s">
        <v>70</v>
      </c>
      <c r="F106" s="51" t="s">
        <v>2145</v>
      </c>
      <c r="G106" s="53">
        <v>2</v>
      </c>
      <c r="H106" s="53">
        <v>10</v>
      </c>
      <c r="I106" s="86" t="s">
        <v>1552</v>
      </c>
      <c r="J106" s="87" t="s">
        <v>1553</v>
      </c>
      <c r="K106" s="54">
        <v>1296.3333333333333</v>
      </c>
      <c r="L106" s="89" t="s">
        <v>1878</v>
      </c>
      <c r="M106" s="79">
        <v>1670</v>
      </c>
      <c r="N106" s="89" t="s">
        <v>1879</v>
      </c>
      <c r="O106" s="79">
        <v>699</v>
      </c>
      <c r="P106" s="89" t="s">
        <v>1880</v>
      </c>
      <c r="Q106" s="79">
        <v>1520</v>
      </c>
    </row>
    <row r="107" spans="1:26" ht="156.75">
      <c r="A107" s="43">
        <v>79</v>
      </c>
      <c r="B107" s="57" t="s">
        <v>1881</v>
      </c>
      <c r="C107" s="57" t="s">
        <v>1612</v>
      </c>
      <c r="D107" s="51"/>
      <c r="E107" s="52" t="s">
        <v>1548</v>
      </c>
      <c r="F107" s="51" t="s">
        <v>2145</v>
      </c>
      <c r="G107" s="53">
        <v>1</v>
      </c>
      <c r="H107" s="53">
        <v>5</v>
      </c>
      <c r="I107" s="51" t="s">
        <v>1563</v>
      </c>
      <c r="J107" s="51" t="s">
        <v>1563</v>
      </c>
      <c r="K107" s="54">
        <v>155</v>
      </c>
      <c r="L107" s="89" t="s">
        <v>1882</v>
      </c>
      <c r="M107" s="79">
        <v>137</v>
      </c>
      <c r="N107" s="89" t="s">
        <v>1882</v>
      </c>
      <c r="O107" s="79">
        <v>148</v>
      </c>
      <c r="P107" s="89" t="s">
        <v>1882</v>
      </c>
      <c r="Q107" s="79">
        <v>180</v>
      </c>
    </row>
    <row r="108" spans="1:26" ht="313.5">
      <c r="A108" s="43">
        <v>80</v>
      </c>
      <c r="B108" s="57" t="s">
        <v>1883</v>
      </c>
      <c r="C108" s="57" t="s">
        <v>1884</v>
      </c>
      <c r="D108" s="51"/>
      <c r="E108" s="52" t="s">
        <v>1548</v>
      </c>
      <c r="F108" s="51" t="s">
        <v>2145</v>
      </c>
      <c r="G108" s="53">
        <v>2</v>
      </c>
      <c r="H108" s="53">
        <v>10</v>
      </c>
      <c r="I108" s="51" t="s">
        <v>1563</v>
      </c>
      <c r="J108" s="51" t="s">
        <v>1563</v>
      </c>
      <c r="K108" s="54">
        <v>323.66666666666669</v>
      </c>
      <c r="L108" s="89" t="s">
        <v>1885</v>
      </c>
      <c r="M108" s="79">
        <v>276</v>
      </c>
      <c r="N108" s="89" t="s">
        <v>1885</v>
      </c>
      <c r="O108" s="79">
        <v>380</v>
      </c>
      <c r="P108" s="89" t="s">
        <v>1885</v>
      </c>
      <c r="Q108" s="79">
        <v>315</v>
      </c>
    </row>
    <row r="109" spans="1:26" ht="356.25">
      <c r="A109" s="43">
        <v>81</v>
      </c>
      <c r="B109" s="57" t="s">
        <v>1886</v>
      </c>
      <c r="C109" s="57" t="s">
        <v>1612</v>
      </c>
      <c r="D109" s="51"/>
      <c r="E109" s="52" t="s">
        <v>1548</v>
      </c>
      <c r="F109" s="51" t="s">
        <v>2145</v>
      </c>
      <c r="G109" s="53">
        <v>2</v>
      </c>
      <c r="H109" s="53">
        <v>10</v>
      </c>
      <c r="I109" s="51" t="s">
        <v>1563</v>
      </c>
      <c r="J109" s="51" t="s">
        <v>1563</v>
      </c>
      <c r="K109" s="54">
        <v>136</v>
      </c>
      <c r="L109" s="88" t="s">
        <v>1887</v>
      </c>
      <c r="M109" s="53">
        <v>151</v>
      </c>
      <c r="N109" s="88" t="s">
        <v>1887</v>
      </c>
      <c r="O109" s="53">
        <v>115</v>
      </c>
      <c r="P109" s="88" t="s">
        <v>1887</v>
      </c>
      <c r="Q109" s="53">
        <v>142</v>
      </c>
    </row>
    <row r="110" spans="1:26" ht="114">
      <c r="A110" s="43">
        <v>82</v>
      </c>
      <c r="B110" s="69" t="s">
        <v>1888</v>
      </c>
      <c r="C110" s="62" t="s">
        <v>1889</v>
      </c>
      <c r="D110" s="51"/>
      <c r="E110" s="52" t="s">
        <v>1548</v>
      </c>
      <c r="F110" s="51" t="s">
        <v>2145</v>
      </c>
      <c r="G110" s="53">
        <v>2</v>
      </c>
      <c r="H110" s="53">
        <v>10</v>
      </c>
      <c r="I110" s="51" t="s">
        <v>1563</v>
      </c>
      <c r="J110" s="87" t="s">
        <v>1553</v>
      </c>
      <c r="K110" s="54">
        <v>40.666666666666664</v>
      </c>
      <c r="L110" s="89" t="s">
        <v>1890</v>
      </c>
      <c r="M110" s="79">
        <v>87</v>
      </c>
      <c r="N110" s="89" t="s">
        <v>1891</v>
      </c>
      <c r="O110" s="79">
        <v>17</v>
      </c>
      <c r="P110" s="89" t="s">
        <v>1892</v>
      </c>
      <c r="Q110" s="79">
        <v>18</v>
      </c>
    </row>
    <row r="111" spans="1:26" ht="114">
      <c r="A111" s="43">
        <v>83</v>
      </c>
      <c r="B111" s="57" t="s">
        <v>1893</v>
      </c>
      <c r="C111" s="67" t="s">
        <v>1894</v>
      </c>
      <c r="D111" s="51"/>
      <c r="E111" s="52" t="s">
        <v>1548</v>
      </c>
      <c r="F111" s="51" t="s">
        <v>2145</v>
      </c>
      <c r="G111" s="53">
        <v>1</v>
      </c>
      <c r="H111" s="53">
        <v>5</v>
      </c>
      <c r="I111" s="51" t="s">
        <v>1563</v>
      </c>
      <c r="J111" s="87" t="s">
        <v>1553</v>
      </c>
      <c r="K111" s="54">
        <v>418.66666666666669</v>
      </c>
      <c r="L111" s="89" t="s">
        <v>1895</v>
      </c>
      <c r="M111" s="79">
        <v>235</v>
      </c>
      <c r="N111" s="89" t="s">
        <v>1896</v>
      </c>
      <c r="O111" s="79">
        <v>791</v>
      </c>
      <c r="P111" s="89" t="s">
        <v>1897</v>
      </c>
      <c r="Q111" s="79">
        <v>230</v>
      </c>
    </row>
    <row r="112" spans="1:26" ht="356.25">
      <c r="A112" s="43">
        <v>84</v>
      </c>
      <c r="B112" s="57" t="s">
        <v>1898</v>
      </c>
      <c r="C112" s="57" t="s">
        <v>1612</v>
      </c>
      <c r="D112" s="51"/>
      <c r="E112" s="52" t="s">
        <v>1548</v>
      </c>
      <c r="F112" s="51" t="s">
        <v>2145</v>
      </c>
      <c r="G112" s="53">
        <v>3</v>
      </c>
      <c r="H112" s="53">
        <v>15</v>
      </c>
      <c r="I112" s="86" t="s">
        <v>1552</v>
      </c>
      <c r="J112" s="87" t="s">
        <v>1553</v>
      </c>
      <c r="K112" s="54">
        <v>288.33333333333331</v>
      </c>
      <c r="L112" s="89" t="s">
        <v>1899</v>
      </c>
      <c r="M112" s="79">
        <v>489</v>
      </c>
      <c r="N112" s="89" t="s">
        <v>1900</v>
      </c>
      <c r="O112" s="79">
        <v>199</v>
      </c>
      <c r="P112" s="89" t="s">
        <v>1901</v>
      </c>
      <c r="Q112" s="79">
        <v>177</v>
      </c>
    </row>
    <row r="113" spans="1:26" ht="228">
      <c r="A113" s="43">
        <v>85</v>
      </c>
      <c r="B113" s="57" t="s">
        <v>1902</v>
      </c>
      <c r="C113" s="57" t="s">
        <v>1612</v>
      </c>
      <c r="D113" s="51"/>
      <c r="E113" s="52" t="s">
        <v>1548</v>
      </c>
      <c r="F113" s="51" t="s">
        <v>2145</v>
      </c>
      <c r="G113" s="53">
        <v>1</v>
      </c>
      <c r="H113" s="53">
        <v>5</v>
      </c>
      <c r="I113" s="51" t="s">
        <v>1563</v>
      </c>
      <c r="J113" s="87" t="s">
        <v>1553</v>
      </c>
      <c r="K113" s="54">
        <v>105</v>
      </c>
      <c r="L113" s="89" t="s">
        <v>1903</v>
      </c>
      <c r="M113" s="79">
        <v>102</v>
      </c>
      <c r="N113" s="89" t="s">
        <v>1904</v>
      </c>
      <c r="O113" s="79">
        <v>88</v>
      </c>
      <c r="P113" s="89" t="s">
        <v>1905</v>
      </c>
      <c r="Q113" s="79">
        <v>125</v>
      </c>
    </row>
    <row r="114" spans="1:26" ht="270.75">
      <c r="A114" s="43">
        <v>86</v>
      </c>
      <c r="B114" s="63" t="s">
        <v>1906</v>
      </c>
      <c r="C114" s="57" t="s">
        <v>1612</v>
      </c>
      <c r="D114" s="51"/>
      <c r="E114" s="52" t="s">
        <v>1548</v>
      </c>
      <c r="F114" s="51" t="s">
        <v>2145</v>
      </c>
      <c r="G114" s="53">
        <v>1</v>
      </c>
      <c r="H114" s="53">
        <v>5</v>
      </c>
      <c r="I114" s="51" t="s">
        <v>1563</v>
      </c>
      <c r="J114" s="51" t="s">
        <v>1563</v>
      </c>
      <c r="K114" s="54">
        <v>158</v>
      </c>
      <c r="L114" s="88" t="s">
        <v>1907</v>
      </c>
      <c r="M114" s="53">
        <v>82</v>
      </c>
      <c r="N114" s="88" t="s">
        <v>1908</v>
      </c>
      <c r="O114" s="53">
        <v>131</v>
      </c>
      <c r="P114" s="88" t="s">
        <v>1909</v>
      </c>
      <c r="Q114" s="53">
        <v>261</v>
      </c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327.75">
      <c r="A115" s="43">
        <v>87</v>
      </c>
      <c r="B115" s="57" t="s">
        <v>1910</v>
      </c>
      <c r="C115" s="57" t="s">
        <v>1612</v>
      </c>
      <c r="D115" s="51"/>
      <c r="E115" s="52" t="s">
        <v>1548</v>
      </c>
      <c r="F115" s="51" t="s">
        <v>2145</v>
      </c>
      <c r="G115" s="53">
        <v>1</v>
      </c>
      <c r="H115" s="53">
        <v>5</v>
      </c>
      <c r="I115" s="86" t="s">
        <v>1552</v>
      </c>
      <c r="J115" s="87" t="s">
        <v>1553</v>
      </c>
      <c r="K115" s="54">
        <v>345</v>
      </c>
      <c r="L115" s="89" t="s">
        <v>1911</v>
      </c>
      <c r="M115" s="79">
        <v>300</v>
      </c>
      <c r="N115" s="89" t="s">
        <v>1912</v>
      </c>
      <c r="O115" s="79">
        <v>350</v>
      </c>
      <c r="P115" s="89" t="s">
        <v>1913</v>
      </c>
      <c r="Q115" s="79">
        <v>385</v>
      </c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28.25">
      <c r="A116" s="43">
        <v>88</v>
      </c>
      <c r="B116" s="69" t="s">
        <v>1914</v>
      </c>
      <c r="C116" s="62" t="s">
        <v>1915</v>
      </c>
      <c r="D116" s="51"/>
      <c r="E116" s="52" t="s">
        <v>1548</v>
      </c>
      <c r="F116" s="51" t="s">
        <v>2145</v>
      </c>
      <c r="G116" s="53">
        <v>2</v>
      </c>
      <c r="H116" s="53">
        <v>10</v>
      </c>
      <c r="I116" s="51" t="s">
        <v>1563</v>
      </c>
      <c r="J116" s="87" t="s">
        <v>1553</v>
      </c>
      <c r="K116" s="54">
        <v>605.66666666666663</v>
      </c>
      <c r="L116" s="89" t="s">
        <v>1916</v>
      </c>
      <c r="M116" s="79">
        <v>490</v>
      </c>
      <c r="N116" s="89" t="s">
        <v>1917</v>
      </c>
      <c r="O116" s="79">
        <v>377</v>
      </c>
      <c r="P116" s="89" t="s">
        <v>1918</v>
      </c>
      <c r="Q116" s="79">
        <v>950</v>
      </c>
    </row>
    <row r="117" spans="1:26" ht="242.25">
      <c r="A117" s="43">
        <v>89</v>
      </c>
      <c r="B117" s="69" t="s">
        <v>1919</v>
      </c>
      <c r="C117" s="57" t="s">
        <v>1612</v>
      </c>
      <c r="D117" s="51"/>
      <c r="E117" s="52" t="s">
        <v>1548</v>
      </c>
      <c r="F117" s="51" t="s">
        <v>2145</v>
      </c>
      <c r="G117" s="53">
        <v>1</v>
      </c>
      <c r="H117" s="53">
        <v>5</v>
      </c>
      <c r="I117" s="51" t="s">
        <v>1563</v>
      </c>
      <c r="J117" s="51" t="s">
        <v>1563</v>
      </c>
      <c r="K117" s="54">
        <v>936.33333333333337</v>
      </c>
      <c r="L117" s="88" t="s">
        <v>1920</v>
      </c>
      <c r="M117" s="53">
        <v>1299</v>
      </c>
      <c r="N117" s="88" t="s">
        <v>1921</v>
      </c>
      <c r="O117" s="53">
        <v>990</v>
      </c>
      <c r="P117" s="88" t="s">
        <v>1922</v>
      </c>
      <c r="Q117" s="53">
        <v>520</v>
      </c>
    </row>
    <row r="118" spans="1:26" ht="114">
      <c r="A118" s="43">
        <v>90</v>
      </c>
      <c r="B118" s="69" t="s">
        <v>1923</v>
      </c>
      <c r="C118" s="62" t="s">
        <v>1924</v>
      </c>
      <c r="D118" s="51"/>
      <c r="E118" s="52" t="s">
        <v>1548</v>
      </c>
      <c r="F118" s="51" t="s">
        <v>2145</v>
      </c>
      <c r="G118" s="53">
        <v>1</v>
      </c>
      <c r="H118" s="53">
        <v>5</v>
      </c>
      <c r="I118" s="51" t="s">
        <v>1563</v>
      </c>
      <c r="J118" s="87" t="s">
        <v>1553</v>
      </c>
      <c r="K118" s="54">
        <v>654</v>
      </c>
      <c r="L118" s="89" t="s">
        <v>1925</v>
      </c>
      <c r="M118" s="79">
        <v>356</v>
      </c>
      <c r="N118" s="89" t="s">
        <v>1926</v>
      </c>
      <c r="O118" s="79">
        <v>1110</v>
      </c>
      <c r="P118" s="89" t="s">
        <v>1927</v>
      </c>
      <c r="Q118" s="79">
        <v>496</v>
      </c>
    </row>
    <row r="119" spans="1:26" ht="356.25">
      <c r="A119" s="43">
        <v>91</v>
      </c>
      <c r="B119" s="69" t="s">
        <v>1928</v>
      </c>
      <c r="C119" s="62" t="s">
        <v>1929</v>
      </c>
      <c r="D119" s="51"/>
      <c r="E119" s="52" t="s">
        <v>1548</v>
      </c>
      <c r="F119" s="51" t="s">
        <v>2145</v>
      </c>
      <c r="G119" s="53">
        <v>1</v>
      </c>
      <c r="H119" s="53">
        <v>5</v>
      </c>
      <c r="I119" s="51" t="s">
        <v>1563</v>
      </c>
      <c r="J119" s="87" t="s">
        <v>1553</v>
      </c>
      <c r="K119" s="54">
        <v>373</v>
      </c>
      <c r="L119" s="89" t="s">
        <v>1930</v>
      </c>
      <c r="M119" s="79">
        <v>360</v>
      </c>
      <c r="N119" s="89" t="s">
        <v>1931</v>
      </c>
      <c r="O119" s="79">
        <v>529</v>
      </c>
      <c r="P119" s="89" t="s">
        <v>1932</v>
      </c>
      <c r="Q119" s="79">
        <v>230</v>
      </c>
    </row>
    <row r="120" spans="1:26" ht="342">
      <c r="A120" s="43">
        <v>92</v>
      </c>
      <c r="B120" s="69" t="s">
        <v>1933</v>
      </c>
      <c r="C120" s="62" t="s">
        <v>1934</v>
      </c>
      <c r="D120" s="51"/>
      <c r="E120" s="52" t="s">
        <v>1548</v>
      </c>
      <c r="F120" s="51" t="s">
        <v>2145</v>
      </c>
      <c r="G120" s="53">
        <v>1</v>
      </c>
      <c r="H120" s="53">
        <v>5</v>
      </c>
      <c r="I120" s="51" t="s">
        <v>1563</v>
      </c>
      <c r="J120" s="87" t="s">
        <v>1553</v>
      </c>
      <c r="K120" s="54">
        <v>279.66666666666669</v>
      </c>
      <c r="L120" s="89" t="s">
        <v>1935</v>
      </c>
      <c r="M120" s="79">
        <v>360</v>
      </c>
      <c r="N120" s="89" t="s">
        <v>1936</v>
      </c>
      <c r="O120" s="79">
        <v>330</v>
      </c>
      <c r="P120" s="89" t="s">
        <v>1937</v>
      </c>
      <c r="Q120" s="79">
        <v>149</v>
      </c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342">
      <c r="A121" s="43">
        <v>93</v>
      </c>
      <c r="B121" s="69" t="s">
        <v>1938</v>
      </c>
      <c r="C121" s="72" t="s">
        <v>1939</v>
      </c>
      <c r="D121" s="51"/>
      <c r="E121" s="52" t="s">
        <v>1548</v>
      </c>
      <c r="F121" s="51" t="s">
        <v>2145</v>
      </c>
      <c r="G121" s="53">
        <v>2</v>
      </c>
      <c r="H121" s="53">
        <v>10</v>
      </c>
      <c r="I121" s="51" t="s">
        <v>1563</v>
      </c>
      <c r="J121" s="51" t="s">
        <v>1563</v>
      </c>
      <c r="K121" s="54">
        <v>400</v>
      </c>
      <c r="L121" s="88" t="s">
        <v>1940</v>
      </c>
      <c r="M121" s="53">
        <v>260</v>
      </c>
      <c r="N121" s="88" t="s">
        <v>1941</v>
      </c>
      <c r="O121" s="53">
        <v>540</v>
      </c>
      <c r="P121" s="88" t="s">
        <v>1942</v>
      </c>
      <c r="Q121" s="53">
        <v>400</v>
      </c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356.25">
      <c r="A122" s="43">
        <v>94</v>
      </c>
      <c r="B122" s="71" t="s">
        <v>1943</v>
      </c>
      <c r="C122" s="57" t="s">
        <v>1612</v>
      </c>
      <c r="D122" s="51"/>
      <c r="E122" s="52" t="s">
        <v>1548</v>
      </c>
      <c r="F122" s="51" t="s">
        <v>2145</v>
      </c>
      <c r="G122" s="53">
        <v>2</v>
      </c>
      <c r="H122" s="53">
        <v>10</v>
      </c>
      <c r="I122" s="51" t="s">
        <v>1563</v>
      </c>
      <c r="J122" s="87" t="s">
        <v>1553</v>
      </c>
      <c r="K122" s="54">
        <v>1131.3333333333333</v>
      </c>
      <c r="L122" s="89" t="s">
        <v>1944</v>
      </c>
      <c r="M122" s="79">
        <v>845</v>
      </c>
      <c r="N122" s="89" t="s">
        <v>1945</v>
      </c>
      <c r="O122" s="79">
        <v>800</v>
      </c>
      <c r="P122" s="89" t="s">
        <v>1946</v>
      </c>
      <c r="Q122" s="79">
        <v>1749</v>
      </c>
    </row>
    <row r="123" spans="1:26" ht="242.25">
      <c r="A123" s="99">
        <v>95</v>
      </c>
      <c r="B123" s="100" t="s">
        <v>1947</v>
      </c>
      <c r="C123" s="101" t="s">
        <v>1612</v>
      </c>
      <c r="D123" s="102"/>
      <c r="E123" s="103" t="s">
        <v>70</v>
      </c>
      <c r="F123" s="102" t="s">
        <v>2145</v>
      </c>
      <c r="G123" s="104">
        <v>2</v>
      </c>
      <c r="H123" s="104">
        <v>10</v>
      </c>
      <c r="I123" s="105" t="s">
        <v>1552</v>
      </c>
      <c r="J123" s="106" t="s">
        <v>1553</v>
      </c>
      <c r="K123" s="107">
        <v>699</v>
      </c>
      <c r="L123" s="108" t="s">
        <v>1948</v>
      </c>
      <c r="M123" s="109">
        <v>920</v>
      </c>
      <c r="N123" s="108" t="s">
        <v>1949</v>
      </c>
      <c r="O123" s="109">
        <v>833</v>
      </c>
      <c r="P123" s="108" t="s">
        <v>1950</v>
      </c>
      <c r="Q123" s="109">
        <v>344</v>
      </c>
    </row>
    <row r="124" spans="1:26" ht="12.75" customHeight="1">
      <c r="A124" s="110">
        <v>96</v>
      </c>
      <c r="B124" s="60" t="s">
        <v>2150</v>
      </c>
      <c r="C124" s="57" t="s">
        <v>1612</v>
      </c>
      <c r="D124" s="111"/>
      <c r="E124" s="112" t="s">
        <v>87</v>
      </c>
      <c r="F124" s="111" t="s">
        <v>2145</v>
      </c>
      <c r="G124" s="113">
        <v>1</v>
      </c>
      <c r="H124" s="121">
        <v>5</v>
      </c>
      <c r="I124" s="105" t="s">
        <v>1552</v>
      </c>
      <c r="J124" s="106" t="s">
        <v>1553</v>
      </c>
      <c r="K124" s="122">
        <v>7797.666666666667</v>
      </c>
      <c r="L124" s="123" t="s">
        <v>2151</v>
      </c>
      <c r="M124" s="124">
        <v>4450</v>
      </c>
      <c r="N124" s="123" t="s">
        <v>2152</v>
      </c>
      <c r="O124" s="124">
        <v>6843</v>
      </c>
      <c r="P124" s="123" t="s">
        <v>2153</v>
      </c>
      <c r="Q124" s="115">
        <v>12100</v>
      </c>
    </row>
    <row r="125" spans="1:26" ht="14.25">
      <c r="A125" s="131" t="s">
        <v>1951</v>
      </c>
      <c r="B125" s="134"/>
      <c r="C125" s="134"/>
      <c r="D125" s="134"/>
      <c r="E125" s="134"/>
      <c r="F125" s="134"/>
      <c r="G125" s="134"/>
      <c r="H125" s="113"/>
      <c r="I125" s="127"/>
      <c r="J125" s="128"/>
      <c r="K125" s="114"/>
      <c r="L125" s="116"/>
      <c r="M125" s="115"/>
      <c r="N125" s="116"/>
      <c r="O125" s="115"/>
      <c r="P125" s="116"/>
      <c r="Q125" s="115"/>
    </row>
    <row r="126" spans="1:26" ht="12.75" customHeight="1">
      <c r="A126" s="117" t="s">
        <v>1486</v>
      </c>
      <c r="B126" s="131" t="s">
        <v>1952</v>
      </c>
      <c r="C126" s="132"/>
      <c r="D126" s="133"/>
      <c r="E126" s="135" t="s">
        <v>1489</v>
      </c>
      <c r="F126" s="136"/>
      <c r="G126" s="136"/>
      <c r="H126" s="113"/>
      <c r="I126" s="127"/>
      <c r="J126" s="128"/>
      <c r="K126" s="114"/>
      <c r="L126" s="116"/>
      <c r="M126" s="115"/>
      <c r="N126" s="116"/>
      <c r="O126" s="115"/>
      <c r="P126" s="116"/>
      <c r="Q126" s="115"/>
    </row>
    <row r="127" spans="1:26" ht="14.25">
      <c r="A127" s="117">
        <v>1</v>
      </c>
      <c r="B127" s="131" t="s">
        <v>1953</v>
      </c>
      <c r="C127" s="132"/>
      <c r="D127" s="133"/>
      <c r="E127" s="80"/>
      <c r="F127" s="118"/>
      <c r="G127" s="118"/>
      <c r="H127" s="113"/>
      <c r="I127" s="127"/>
      <c r="J127" s="128"/>
      <c r="K127" s="114"/>
      <c r="L127" s="116"/>
      <c r="M127" s="115"/>
      <c r="N127" s="116"/>
      <c r="O127" s="115"/>
      <c r="P127" s="116"/>
      <c r="Q127" s="115"/>
    </row>
    <row r="128" spans="1:26" ht="14.25">
      <c r="A128" s="117">
        <v>2</v>
      </c>
      <c r="B128" s="131" t="s">
        <v>1954</v>
      </c>
      <c r="C128" s="132"/>
      <c r="D128" s="133"/>
      <c r="E128" s="80"/>
      <c r="F128" s="118"/>
      <c r="G128" s="118"/>
      <c r="H128" s="113"/>
      <c r="I128" s="127"/>
      <c r="J128" s="128"/>
      <c r="K128" s="114"/>
      <c r="L128" s="116"/>
      <c r="M128" s="115"/>
      <c r="N128" s="116"/>
      <c r="O128" s="115"/>
      <c r="P128" s="116"/>
      <c r="Q128" s="115"/>
    </row>
    <row r="129" spans="1:17" ht="14.25">
      <c r="A129" s="117">
        <v>3</v>
      </c>
      <c r="B129" s="131" t="s">
        <v>1955</v>
      </c>
      <c r="C129" s="132"/>
      <c r="D129" s="133"/>
      <c r="E129" s="80"/>
      <c r="F129" s="118"/>
      <c r="G129" s="118"/>
      <c r="H129" s="113"/>
      <c r="I129" s="127"/>
      <c r="J129" s="128"/>
      <c r="K129" s="114"/>
      <c r="L129" s="116"/>
      <c r="M129" s="115"/>
      <c r="N129" s="116"/>
      <c r="O129" s="115"/>
      <c r="P129" s="116"/>
      <c r="Q129" s="115"/>
    </row>
    <row r="130" spans="1:17">
      <c r="A130" s="47"/>
      <c r="B130" s="47"/>
      <c r="C130" s="47"/>
      <c r="D130" s="47"/>
      <c r="E130" s="47"/>
      <c r="F130" s="47"/>
      <c r="G130" s="48"/>
      <c r="H130" s="125"/>
      <c r="I130" s="126"/>
      <c r="J130" s="126"/>
      <c r="K130" s="125"/>
      <c r="L130" s="126"/>
      <c r="M130" s="125"/>
      <c r="N130" s="126"/>
      <c r="O130" s="125"/>
      <c r="P130" s="126"/>
      <c r="Q130" s="125"/>
    </row>
    <row r="131" spans="1:17">
      <c r="A131" s="45"/>
      <c r="B131" s="45"/>
      <c r="C131" s="81" t="s">
        <v>1956</v>
      </c>
      <c r="D131" s="45"/>
      <c r="E131" s="51"/>
      <c r="F131" s="45"/>
      <c r="G131" s="46"/>
      <c r="H131" s="93" t="s">
        <v>1503</v>
      </c>
      <c r="I131" s="45"/>
      <c r="J131" s="45"/>
      <c r="K131" s="46"/>
      <c r="L131" s="45"/>
      <c r="M131" s="46"/>
      <c r="N131" s="45"/>
      <c r="O131" s="46"/>
      <c r="P131" s="45"/>
      <c r="Q131" s="46"/>
    </row>
    <row r="132" spans="1:17">
      <c r="A132" s="49"/>
      <c r="B132" s="49"/>
      <c r="C132" s="83" t="s">
        <v>1485</v>
      </c>
      <c r="D132" s="49"/>
      <c r="E132" s="49"/>
      <c r="F132" s="49"/>
      <c r="G132" s="50"/>
      <c r="H132" s="50"/>
      <c r="I132" s="49"/>
      <c r="J132" s="49"/>
      <c r="K132" s="50"/>
      <c r="L132" s="49"/>
      <c r="M132" s="50"/>
      <c r="N132" s="49"/>
      <c r="O132" s="50"/>
      <c r="P132" s="49"/>
      <c r="Q132" s="50"/>
    </row>
    <row r="133" spans="1:17" ht="63.75">
      <c r="A133" s="84" t="s">
        <v>1468</v>
      </c>
      <c r="B133" s="84" t="s">
        <v>1487</v>
      </c>
      <c r="C133" s="84" t="s">
        <v>1488</v>
      </c>
      <c r="D133" s="84" t="s">
        <v>1489</v>
      </c>
      <c r="E133" s="84" t="s">
        <v>1490</v>
      </c>
      <c r="F133" s="84" t="s">
        <v>1491</v>
      </c>
      <c r="G133" s="85" t="s">
        <v>1492</v>
      </c>
      <c r="H133" s="85" t="s">
        <v>1493</v>
      </c>
      <c r="I133" s="84" t="s">
        <v>1494</v>
      </c>
      <c r="J133" s="84" t="s">
        <v>1495</v>
      </c>
      <c r="K133" s="85" t="s">
        <v>1496</v>
      </c>
      <c r="L133" s="84" t="s">
        <v>1497</v>
      </c>
      <c r="M133" s="85" t="s">
        <v>1498</v>
      </c>
      <c r="N133" s="84" t="s">
        <v>1499</v>
      </c>
      <c r="O133" s="85" t="s">
        <v>1500</v>
      </c>
      <c r="P133" s="84" t="s">
        <v>1501</v>
      </c>
      <c r="Q133" s="85" t="s">
        <v>1502</v>
      </c>
    </row>
    <row r="134" spans="1:17" ht="327.75">
      <c r="A134" s="43">
        <v>1</v>
      </c>
      <c r="B134" s="57" t="s">
        <v>1957</v>
      </c>
      <c r="C134" s="57" t="s">
        <v>1612</v>
      </c>
      <c r="D134" s="51"/>
      <c r="E134" s="52" t="s">
        <v>1548</v>
      </c>
      <c r="F134" s="51" t="s">
        <v>2145</v>
      </c>
      <c r="G134" s="73" t="s">
        <v>147</v>
      </c>
      <c r="H134" s="53">
        <v>10</v>
      </c>
      <c r="I134" s="86" t="s">
        <v>1552</v>
      </c>
      <c r="J134" s="87" t="s">
        <v>1553</v>
      </c>
      <c r="K134" s="54">
        <v>25</v>
      </c>
      <c r="L134" s="94" t="s">
        <v>1958</v>
      </c>
      <c r="M134" s="95">
        <v>30</v>
      </c>
      <c r="N134" s="94" t="s">
        <v>1959</v>
      </c>
      <c r="O134" s="95">
        <v>26</v>
      </c>
      <c r="P134" s="94" t="s">
        <v>1960</v>
      </c>
      <c r="Q134" s="95">
        <v>19</v>
      </c>
    </row>
    <row r="135" spans="1:17" ht="242.25">
      <c r="A135" s="43">
        <v>2</v>
      </c>
      <c r="B135" s="57" t="s">
        <v>1961</v>
      </c>
      <c r="C135" s="57" t="s">
        <v>1612</v>
      </c>
      <c r="D135" s="51"/>
      <c r="E135" s="52" t="s">
        <v>1548</v>
      </c>
      <c r="F135" s="51" t="s">
        <v>2145</v>
      </c>
      <c r="G135" s="73" t="s">
        <v>147</v>
      </c>
      <c r="H135" s="53">
        <v>10</v>
      </c>
      <c r="I135" s="86" t="s">
        <v>1552</v>
      </c>
      <c r="J135" s="87" t="s">
        <v>1553</v>
      </c>
      <c r="K135" s="54">
        <v>46.666666666666664</v>
      </c>
      <c r="L135" s="94" t="s">
        <v>1962</v>
      </c>
      <c r="M135" s="95">
        <v>59</v>
      </c>
      <c r="N135" s="94" t="s">
        <v>1963</v>
      </c>
      <c r="O135" s="95">
        <v>48</v>
      </c>
      <c r="P135" s="94" t="s">
        <v>1964</v>
      </c>
      <c r="Q135" s="95">
        <v>33</v>
      </c>
    </row>
    <row r="136" spans="1:17" ht="242.25">
      <c r="A136" s="43">
        <v>3</v>
      </c>
      <c r="B136" s="57" t="s">
        <v>1965</v>
      </c>
      <c r="C136" s="57" t="s">
        <v>1612</v>
      </c>
      <c r="D136" s="51"/>
      <c r="E136" s="52" t="s">
        <v>1548</v>
      </c>
      <c r="F136" s="51" t="s">
        <v>2145</v>
      </c>
      <c r="G136" s="73" t="s">
        <v>147</v>
      </c>
      <c r="H136" s="53">
        <v>10</v>
      </c>
      <c r="I136" s="86" t="s">
        <v>1552</v>
      </c>
      <c r="J136" s="87" t="s">
        <v>1553</v>
      </c>
      <c r="K136" s="54">
        <v>28</v>
      </c>
      <c r="L136" s="94" t="s">
        <v>1966</v>
      </c>
      <c r="M136" s="95">
        <v>21</v>
      </c>
      <c r="N136" s="94" t="s">
        <v>1967</v>
      </c>
      <c r="O136" s="95">
        <v>38</v>
      </c>
      <c r="P136" s="94" t="s">
        <v>1968</v>
      </c>
      <c r="Q136" s="95">
        <v>25</v>
      </c>
    </row>
    <row r="137" spans="1:17" ht="285">
      <c r="A137" s="43">
        <v>5</v>
      </c>
      <c r="B137" s="61" t="s">
        <v>1969</v>
      </c>
      <c r="C137" s="57" t="s">
        <v>1612</v>
      </c>
      <c r="D137" s="51"/>
      <c r="E137" s="52" t="s">
        <v>70</v>
      </c>
      <c r="F137" s="51" t="s">
        <v>2145</v>
      </c>
      <c r="G137" s="73" t="s">
        <v>147</v>
      </c>
      <c r="H137" s="53">
        <v>2</v>
      </c>
      <c r="I137" s="86" t="s">
        <v>1552</v>
      </c>
      <c r="J137" s="87" t="s">
        <v>1553</v>
      </c>
      <c r="K137" s="54">
        <v>16970.333333333332</v>
      </c>
      <c r="L137" s="94" t="s">
        <v>1598</v>
      </c>
      <c r="M137" s="92">
        <v>15583</v>
      </c>
      <c r="N137" s="94" t="s">
        <v>1599</v>
      </c>
      <c r="O137" s="92">
        <v>17255</v>
      </c>
      <c r="P137" s="94" t="s">
        <v>1600</v>
      </c>
      <c r="Q137" s="92">
        <v>18073</v>
      </c>
    </row>
    <row r="138" spans="1:17" ht="356.25">
      <c r="A138" s="43">
        <v>6</v>
      </c>
      <c r="B138" s="57" t="s">
        <v>1970</v>
      </c>
      <c r="C138" s="57" t="s">
        <v>1612</v>
      </c>
      <c r="D138" s="51"/>
      <c r="E138" s="52" t="s">
        <v>70</v>
      </c>
      <c r="F138" s="51" t="s">
        <v>2145</v>
      </c>
      <c r="G138" s="73" t="s">
        <v>147</v>
      </c>
      <c r="H138" s="53">
        <v>1</v>
      </c>
      <c r="I138" s="86" t="s">
        <v>1552</v>
      </c>
      <c r="J138" s="87" t="s">
        <v>1553</v>
      </c>
      <c r="K138" s="54">
        <v>135</v>
      </c>
      <c r="L138" s="94" t="s">
        <v>1971</v>
      </c>
      <c r="M138" s="95">
        <v>130</v>
      </c>
      <c r="N138" s="94" t="s">
        <v>1972</v>
      </c>
      <c r="O138" s="95">
        <v>100</v>
      </c>
      <c r="P138" s="94" t="s">
        <v>1973</v>
      </c>
      <c r="Q138" s="95">
        <v>175</v>
      </c>
    </row>
    <row r="139" spans="1:17" ht="12.75" customHeight="1">
      <c r="A139" s="43">
        <v>7</v>
      </c>
      <c r="B139" s="57" t="s">
        <v>1974</v>
      </c>
      <c r="C139" s="57" t="s">
        <v>1612</v>
      </c>
      <c r="D139" s="51"/>
      <c r="E139" s="52" t="s">
        <v>70</v>
      </c>
      <c r="F139" s="51" t="s">
        <v>2145</v>
      </c>
      <c r="G139" s="73" t="s">
        <v>147</v>
      </c>
      <c r="H139" s="53">
        <v>1</v>
      </c>
      <c r="I139" s="86" t="s">
        <v>1552</v>
      </c>
      <c r="J139" s="87" t="s">
        <v>1553</v>
      </c>
      <c r="K139" s="54">
        <v>4666.666666666667</v>
      </c>
      <c r="L139" s="94" t="s">
        <v>1975</v>
      </c>
      <c r="M139" s="95">
        <v>3900</v>
      </c>
      <c r="N139" s="94" t="s">
        <v>1976</v>
      </c>
      <c r="O139" s="95">
        <v>4800</v>
      </c>
      <c r="P139" s="94" t="s">
        <v>1977</v>
      </c>
      <c r="Q139" s="95">
        <v>5300</v>
      </c>
    </row>
    <row r="140" spans="1:17" ht="14.25">
      <c r="A140" s="131" t="s">
        <v>1951</v>
      </c>
      <c r="B140" s="134"/>
      <c r="C140" s="134"/>
      <c r="D140" s="134"/>
      <c r="E140" s="134"/>
      <c r="F140" s="134"/>
      <c r="G140" s="134"/>
      <c r="H140" s="53"/>
      <c r="I140" s="86"/>
      <c r="J140" s="87"/>
      <c r="K140" s="54"/>
      <c r="L140" s="94"/>
      <c r="M140" s="95"/>
      <c r="N140" s="94"/>
      <c r="O140" s="95"/>
      <c r="P140" s="94"/>
      <c r="Q140" s="95"/>
    </row>
    <row r="141" spans="1:17" ht="14.25">
      <c r="A141" s="119" t="s">
        <v>1486</v>
      </c>
      <c r="B141" s="131" t="s">
        <v>1952</v>
      </c>
      <c r="C141" s="132"/>
      <c r="D141" s="133"/>
      <c r="E141" s="135" t="s">
        <v>1489</v>
      </c>
      <c r="F141" s="136"/>
      <c r="G141" s="136"/>
      <c r="H141" s="53"/>
      <c r="I141" s="86"/>
      <c r="J141" s="87"/>
      <c r="K141" s="54"/>
      <c r="L141" s="94"/>
      <c r="M141" s="95"/>
      <c r="N141" s="94"/>
      <c r="O141" s="95"/>
      <c r="P141" s="94"/>
      <c r="Q141" s="95"/>
    </row>
    <row r="142" spans="1:17" ht="14.25">
      <c r="A142" s="119">
        <v>1</v>
      </c>
      <c r="B142" s="131" t="s">
        <v>1978</v>
      </c>
      <c r="C142" s="132"/>
      <c r="D142" s="133"/>
      <c r="E142" s="153"/>
      <c r="F142" s="138"/>
      <c r="G142" s="139"/>
      <c r="H142" s="53"/>
      <c r="I142" s="86"/>
      <c r="J142" s="87"/>
      <c r="K142" s="54"/>
      <c r="L142" s="94"/>
      <c r="M142" s="95"/>
      <c r="N142" s="94"/>
      <c r="O142" s="95"/>
      <c r="P142" s="94"/>
      <c r="Q142" s="95"/>
    </row>
    <row r="143" spans="1:17" ht="14.25">
      <c r="A143" s="119">
        <v>2</v>
      </c>
      <c r="B143" s="131" t="s">
        <v>1979</v>
      </c>
      <c r="C143" s="132"/>
      <c r="D143" s="133"/>
      <c r="E143" s="154"/>
      <c r="F143" s="155"/>
      <c r="G143" s="156"/>
      <c r="H143" s="53"/>
      <c r="I143" s="86"/>
      <c r="J143" s="87"/>
      <c r="K143" s="54"/>
      <c r="L143" s="94"/>
      <c r="M143" s="95"/>
      <c r="N143" s="94"/>
      <c r="O143" s="95"/>
      <c r="P143" s="94"/>
      <c r="Q143" s="95"/>
    </row>
    <row r="144" spans="1:17">
      <c r="A144" s="44">
        <v>7</v>
      </c>
      <c r="B144" s="47"/>
      <c r="C144" s="47"/>
      <c r="D144" s="47"/>
      <c r="E144" s="47"/>
      <c r="F144" s="47"/>
      <c r="G144" s="48"/>
      <c r="H144" s="48"/>
      <c r="I144" s="47"/>
      <c r="J144" s="47"/>
      <c r="K144" s="48"/>
      <c r="L144" s="47"/>
      <c r="M144" s="48"/>
      <c r="N144" s="47"/>
      <c r="O144" s="48"/>
      <c r="P144" s="47"/>
      <c r="Q144" s="48"/>
    </row>
    <row r="145" spans="1:17">
      <c r="A145" s="45"/>
      <c r="B145" s="45"/>
      <c r="C145" s="81" t="s">
        <v>1980</v>
      </c>
      <c r="D145" s="45"/>
      <c r="E145" s="51"/>
      <c r="F145" s="45"/>
      <c r="G145" s="46"/>
      <c r="H145" s="93" t="s">
        <v>1503</v>
      </c>
      <c r="I145" s="45"/>
      <c r="J145" s="45"/>
      <c r="K145" s="46"/>
      <c r="L145" s="45"/>
      <c r="M145" s="46"/>
      <c r="N145" s="45"/>
      <c r="O145" s="46"/>
      <c r="P145" s="45"/>
      <c r="Q145" s="46"/>
    </row>
    <row r="146" spans="1:17">
      <c r="A146" s="55"/>
      <c r="B146" s="55"/>
      <c r="C146" s="96" t="s">
        <v>1506</v>
      </c>
      <c r="D146" s="55"/>
      <c r="E146" s="55"/>
      <c r="F146" s="55"/>
      <c r="G146" s="56"/>
      <c r="H146" s="56"/>
      <c r="I146" s="49"/>
      <c r="J146" s="49"/>
      <c r="K146" s="50"/>
      <c r="L146" s="49"/>
      <c r="M146" s="50"/>
      <c r="N146" s="49"/>
      <c r="O146" s="50"/>
      <c r="P146" s="49"/>
      <c r="Q146" s="50"/>
    </row>
    <row r="147" spans="1:17" ht="63.75">
      <c r="A147" s="84" t="s">
        <v>1486</v>
      </c>
      <c r="B147" s="84" t="s">
        <v>1487</v>
      </c>
      <c r="C147" s="84" t="s">
        <v>1488</v>
      </c>
      <c r="D147" s="84" t="s">
        <v>1489</v>
      </c>
      <c r="E147" s="84" t="s">
        <v>1490</v>
      </c>
      <c r="F147" s="84" t="s">
        <v>1491</v>
      </c>
      <c r="G147" s="85" t="s">
        <v>1492</v>
      </c>
      <c r="H147" s="85" t="s">
        <v>1493</v>
      </c>
      <c r="I147" s="84" t="s">
        <v>1494</v>
      </c>
      <c r="J147" s="84" t="s">
        <v>1495</v>
      </c>
      <c r="K147" s="85" t="s">
        <v>1496</v>
      </c>
      <c r="L147" s="84" t="s">
        <v>1497</v>
      </c>
      <c r="M147" s="85" t="s">
        <v>1498</v>
      </c>
      <c r="N147" s="84" t="s">
        <v>1499</v>
      </c>
      <c r="O147" s="85" t="s">
        <v>1500</v>
      </c>
      <c r="P147" s="84" t="s">
        <v>1501</v>
      </c>
      <c r="Q147" s="85" t="s">
        <v>1502</v>
      </c>
    </row>
    <row r="148" spans="1:17" ht="42.75">
      <c r="A148" s="43">
        <v>1</v>
      </c>
      <c r="B148" s="57" t="s">
        <v>1567</v>
      </c>
      <c r="C148" s="58" t="s">
        <v>1568</v>
      </c>
      <c r="D148" s="51"/>
      <c r="E148" s="52" t="s">
        <v>27</v>
      </c>
      <c r="F148" s="51" t="s">
        <v>2145</v>
      </c>
      <c r="G148" s="73" t="s">
        <v>147</v>
      </c>
      <c r="H148" s="53">
        <v>1</v>
      </c>
      <c r="I148" s="86" t="s">
        <v>1552</v>
      </c>
      <c r="J148" s="87" t="s">
        <v>1553</v>
      </c>
      <c r="K148" s="54">
        <v>9459.6666666666661</v>
      </c>
      <c r="L148" s="94" t="s">
        <v>1981</v>
      </c>
      <c r="M148" s="92">
        <v>11294</v>
      </c>
      <c r="N148" s="94" t="s">
        <v>1982</v>
      </c>
      <c r="O148" s="92">
        <v>5502</v>
      </c>
      <c r="P148" s="94" t="s">
        <v>1983</v>
      </c>
      <c r="Q148" s="92">
        <v>11583</v>
      </c>
    </row>
    <row r="149" spans="1:17" ht="285">
      <c r="A149" s="43">
        <v>2</v>
      </c>
      <c r="B149" s="61" t="s">
        <v>1984</v>
      </c>
      <c r="C149" s="57" t="s">
        <v>1612</v>
      </c>
      <c r="D149" s="51"/>
      <c r="E149" s="52" t="s">
        <v>70</v>
      </c>
      <c r="F149" s="51" t="s">
        <v>2145</v>
      </c>
      <c r="G149" s="73" t="s">
        <v>147</v>
      </c>
      <c r="H149" s="53">
        <v>4</v>
      </c>
      <c r="I149" s="86" t="s">
        <v>1552</v>
      </c>
      <c r="J149" s="87" t="s">
        <v>1553</v>
      </c>
      <c r="K149" s="54">
        <v>16970.333333333332</v>
      </c>
      <c r="L149" s="94" t="s">
        <v>1598</v>
      </c>
      <c r="M149" s="92">
        <v>15583</v>
      </c>
      <c r="N149" s="94" t="s">
        <v>1599</v>
      </c>
      <c r="O149" s="92">
        <v>17255</v>
      </c>
      <c r="P149" s="94" t="s">
        <v>1600</v>
      </c>
      <c r="Q149" s="92">
        <v>18073</v>
      </c>
    </row>
    <row r="150" spans="1:17" ht="12.75" customHeight="1">
      <c r="A150" s="43">
        <v>3</v>
      </c>
      <c r="B150" s="57" t="s">
        <v>1970</v>
      </c>
      <c r="C150" s="57" t="s">
        <v>1612</v>
      </c>
      <c r="D150" s="51"/>
      <c r="E150" s="52" t="s">
        <v>70</v>
      </c>
      <c r="F150" s="51" t="s">
        <v>2145</v>
      </c>
      <c r="G150" s="73" t="s">
        <v>147</v>
      </c>
      <c r="H150" s="53">
        <v>1</v>
      </c>
      <c r="I150" s="86" t="s">
        <v>1552</v>
      </c>
      <c r="J150" s="87" t="s">
        <v>1553</v>
      </c>
      <c r="K150" s="54">
        <v>135</v>
      </c>
      <c r="L150" s="94" t="s">
        <v>1971</v>
      </c>
      <c r="M150" s="95">
        <v>130</v>
      </c>
      <c r="N150" s="94" t="s">
        <v>1972</v>
      </c>
      <c r="O150" s="95">
        <v>100</v>
      </c>
      <c r="P150" s="94" t="s">
        <v>1973</v>
      </c>
      <c r="Q150" s="95">
        <v>175</v>
      </c>
    </row>
    <row r="151" spans="1:17" ht="14.25">
      <c r="A151" s="131" t="s">
        <v>1951</v>
      </c>
      <c r="B151" s="134"/>
      <c r="C151" s="134"/>
      <c r="D151" s="134"/>
      <c r="E151" s="134"/>
      <c r="F151" s="134"/>
      <c r="G151" s="134"/>
      <c r="H151" s="53"/>
      <c r="I151" s="86"/>
      <c r="J151" s="87"/>
      <c r="K151" s="54"/>
      <c r="L151" s="94"/>
      <c r="M151" s="95"/>
      <c r="N151" s="94"/>
      <c r="O151" s="95"/>
      <c r="P151" s="94"/>
      <c r="Q151" s="95"/>
    </row>
    <row r="152" spans="1:17" ht="14.25">
      <c r="A152" s="119" t="s">
        <v>1486</v>
      </c>
      <c r="B152" s="131" t="s">
        <v>1952</v>
      </c>
      <c r="C152" s="132"/>
      <c r="D152" s="133"/>
      <c r="E152" s="135" t="s">
        <v>1489</v>
      </c>
      <c r="F152" s="136"/>
      <c r="G152" s="136"/>
      <c r="H152" s="53"/>
      <c r="I152" s="86"/>
      <c r="J152" s="87"/>
      <c r="K152" s="54"/>
      <c r="L152" s="94"/>
      <c r="M152" s="95"/>
      <c r="N152" s="94"/>
      <c r="O152" s="95"/>
      <c r="P152" s="94"/>
      <c r="Q152" s="95"/>
    </row>
    <row r="153" spans="1:17" ht="14.25">
      <c r="A153" s="119">
        <v>1</v>
      </c>
      <c r="B153" s="131" t="s">
        <v>1978</v>
      </c>
      <c r="C153" s="132"/>
      <c r="D153" s="133"/>
      <c r="E153" s="137"/>
      <c r="F153" s="138"/>
      <c r="G153" s="139"/>
      <c r="H153" s="53"/>
      <c r="I153" s="86"/>
      <c r="J153" s="87"/>
      <c r="K153" s="54"/>
      <c r="L153" s="94"/>
      <c r="M153" s="95"/>
      <c r="N153" s="94"/>
      <c r="O153" s="95"/>
      <c r="P153" s="94"/>
      <c r="Q153" s="95"/>
    </row>
    <row r="154" spans="1:17" ht="14.25">
      <c r="A154" s="119">
        <v>2</v>
      </c>
      <c r="B154" s="131" t="s">
        <v>1979</v>
      </c>
      <c r="C154" s="132"/>
      <c r="D154" s="133"/>
      <c r="E154" s="137"/>
      <c r="F154" s="138"/>
      <c r="G154" s="139"/>
      <c r="H154" s="53"/>
      <c r="I154" s="86"/>
      <c r="J154" s="87"/>
      <c r="K154" s="54"/>
      <c r="L154" s="94"/>
      <c r="M154" s="95"/>
      <c r="N154" s="94"/>
      <c r="O154" s="95"/>
      <c r="P154" s="94"/>
      <c r="Q154" s="95"/>
    </row>
    <row r="155" spans="1:17">
      <c r="A155" s="47"/>
      <c r="B155" s="47"/>
      <c r="C155" s="47"/>
      <c r="D155" s="47"/>
      <c r="E155" s="47"/>
      <c r="F155" s="47"/>
      <c r="G155" s="48"/>
      <c r="H155" s="48"/>
      <c r="I155" s="47"/>
      <c r="J155" s="47"/>
      <c r="K155" s="48"/>
      <c r="L155" s="47"/>
      <c r="M155" s="48"/>
      <c r="N155" s="47"/>
      <c r="O155" s="48"/>
      <c r="P155" s="47"/>
      <c r="Q155" s="48"/>
    </row>
    <row r="156" spans="1:17" ht="51">
      <c r="A156" s="45"/>
      <c r="B156" s="45"/>
      <c r="C156" s="81" t="s">
        <v>1504</v>
      </c>
      <c r="D156" s="45"/>
      <c r="E156" s="51"/>
      <c r="F156" s="45"/>
      <c r="G156" s="46"/>
      <c r="H156" s="97" t="s">
        <v>1985</v>
      </c>
      <c r="I156" s="45"/>
      <c r="J156" s="45"/>
      <c r="K156" s="46"/>
      <c r="L156" s="45"/>
      <c r="M156" s="46"/>
      <c r="N156" s="45"/>
      <c r="O156" s="46"/>
      <c r="P156" s="45"/>
      <c r="Q156" s="46"/>
    </row>
    <row r="157" spans="1:17">
      <c r="A157" s="49"/>
      <c r="B157" s="49"/>
      <c r="C157" s="96" t="s">
        <v>1506</v>
      </c>
      <c r="D157" s="49"/>
      <c r="E157" s="49"/>
      <c r="F157" s="49"/>
      <c r="G157" s="50"/>
      <c r="H157" s="50"/>
      <c r="I157" s="49"/>
      <c r="J157" s="49"/>
      <c r="K157" s="50"/>
      <c r="L157" s="49"/>
      <c r="M157" s="50"/>
      <c r="N157" s="49"/>
      <c r="O157" s="50"/>
      <c r="P157" s="49"/>
      <c r="Q157" s="50"/>
    </row>
    <row r="158" spans="1:17" ht="63.75">
      <c r="A158" s="84" t="s">
        <v>1486</v>
      </c>
      <c r="B158" s="84" t="s">
        <v>1487</v>
      </c>
      <c r="C158" s="84" t="s">
        <v>1488</v>
      </c>
      <c r="D158" s="84" t="s">
        <v>1489</v>
      </c>
      <c r="E158" s="84" t="s">
        <v>1490</v>
      </c>
      <c r="F158" s="84" t="s">
        <v>1491</v>
      </c>
      <c r="G158" s="85" t="s">
        <v>1492</v>
      </c>
      <c r="H158" s="85" t="s">
        <v>1493</v>
      </c>
      <c r="I158" s="84" t="s">
        <v>1494</v>
      </c>
      <c r="J158" s="84" t="s">
        <v>1495</v>
      </c>
      <c r="K158" s="85" t="s">
        <v>1496</v>
      </c>
      <c r="L158" s="84" t="s">
        <v>1497</v>
      </c>
      <c r="M158" s="85" t="s">
        <v>1498</v>
      </c>
      <c r="N158" s="84" t="s">
        <v>1499</v>
      </c>
      <c r="O158" s="85" t="s">
        <v>1500</v>
      </c>
      <c r="P158" s="84" t="s">
        <v>1501</v>
      </c>
      <c r="Q158" s="85" t="s">
        <v>1502</v>
      </c>
    </row>
    <row r="159" spans="1:17" ht="313.5">
      <c r="A159" s="43">
        <v>1</v>
      </c>
      <c r="B159" s="57" t="s">
        <v>1986</v>
      </c>
      <c r="C159" s="60" t="s">
        <v>1987</v>
      </c>
      <c r="D159" s="51"/>
      <c r="E159" s="52" t="s">
        <v>27</v>
      </c>
      <c r="F159" s="51" t="s">
        <v>2145</v>
      </c>
      <c r="G159" s="73" t="s">
        <v>147</v>
      </c>
      <c r="H159" s="53">
        <v>1</v>
      </c>
      <c r="I159" s="86" t="s">
        <v>1552</v>
      </c>
      <c r="J159" s="87" t="s">
        <v>1553</v>
      </c>
      <c r="K159" s="54">
        <v>212764.33333333334</v>
      </c>
      <c r="L159" s="94" t="s">
        <v>1988</v>
      </c>
      <c r="M159" s="92">
        <v>293</v>
      </c>
      <c r="N159" s="94" t="s">
        <v>1989</v>
      </c>
      <c r="O159" s="92">
        <v>308500</v>
      </c>
      <c r="P159" s="94" t="s">
        <v>1990</v>
      </c>
      <c r="Q159" s="92">
        <v>329500</v>
      </c>
    </row>
    <row r="160" spans="1:17" ht="142.5">
      <c r="A160" s="43">
        <v>2</v>
      </c>
      <c r="B160" s="57" t="s">
        <v>1991</v>
      </c>
      <c r="C160" s="60" t="s">
        <v>1992</v>
      </c>
      <c r="D160" s="51"/>
      <c r="E160" s="52" t="s">
        <v>27</v>
      </c>
      <c r="F160" s="51" t="s">
        <v>2145</v>
      </c>
      <c r="G160" s="73" t="s">
        <v>147</v>
      </c>
      <c r="H160" s="53">
        <v>1</v>
      </c>
      <c r="I160" s="86" t="s">
        <v>1552</v>
      </c>
      <c r="J160" s="87" t="s">
        <v>1553</v>
      </c>
      <c r="K160" s="54">
        <v>11616.666666666666</v>
      </c>
      <c r="L160" s="94" t="s">
        <v>1993</v>
      </c>
      <c r="M160" s="92">
        <v>12400</v>
      </c>
      <c r="N160" s="94" t="s">
        <v>1994</v>
      </c>
      <c r="O160" s="92">
        <v>15680</v>
      </c>
      <c r="P160" s="94" t="s">
        <v>1995</v>
      </c>
      <c r="Q160" s="92">
        <v>6770</v>
      </c>
    </row>
    <row r="161" spans="1:17" ht="327.75">
      <c r="A161" s="43">
        <v>3</v>
      </c>
      <c r="B161" s="57" t="s">
        <v>1996</v>
      </c>
      <c r="C161" s="60" t="s">
        <v>1997</v>
      </c>
      <c r="D161" s="51"/>
      <c r="E161" s="52" t="s">
        <v>27</v>
      </c>
      <c r="F161" s="51" t="s">
        <v>2145</v>
      </c>
      <c r="G161" s="73" t="s">
        <v>147</v>
      </c>
      <c r="H161" s="53">
        <v>1</v>
      </c>
      <c r="I161" s="86" t="s">
        <v>1552</v>
      </c>
      <c r="J161" s="87" t="s">
        <v>1553</v>
      </c>
      <c r="K161" s="54">
        <v>4853.666666666667</v>
      </c>
      <c r="L161" s="94" t="s">
        <v>1998</v>
      </c>
      <c r="M161" s="92">
        <v>4906</v>
      </c>
      <c r="N161" s="94" t="s">
        <v>1999</v>
      </c>
      <c r="O161" s="92">
        <v>5449</v>
      </c>
      <c r="P161" s="94" t="s">
        <v>2000</v>
      </c>
      <c r="Q161" s="92">
        <v>4206</v>
      </c>
    </row>
    <row r="162" spans="1:17" ht="327.75">
      <c r="A162" s="43">
        <v>4</v>
      </c>
      <c r="B162" s="57" t="s">
        <v>2001</v>
      </c>
      <c r="C162" s="60" t="s">
        <v>2002</v>
      </c>
      <c r="D162" s="51"/>
      <c r="E162" s="52" t="s">
        <v>27</v>
      </c>
      <c r="F162" s="51" t="s">
        <v>2145</v>
      </c>
      <c r="G162" s="73" t="s">
        <v>147</v>
      </c>
      <c r="H162" s="53">
        <v>1</v>
      </c>
      <c r="I162" s="86" t="s">
        <v>1552</v>
      </c>
      <c r="J162" s="87" t="s">
        <v>1553</v>
      </c>
      <c r="K162" s="54">
        <v>21574.333333333332</v>
      </c>
      <c r="L162" s="94" t="s">
        <v>2003</v>
      </c>
      <c r="M162" s="92">
        <v>13590</v>
      </c>
      <c r="N162" s="94" t="s">
        <v>2004</v>
      </c>
      <c r="O162" s="92">
        <v>24251</v>
      </c>
      <c r="P162" s="94" t="s">
        <v>2005</v>
      </c>
      <c r="Q162" s="92">
        <v>26882</v>
      </c>
    </row>
    <row r="163" spans="1:17" ht="99.75">
      <c r="A163" s="43">
        <v>5</v>
      </c>
      <c r="B163" s="57" t="s">
        <v>2006</v>
      </c>
      <c r="C163" s="60" t="s">
        <v>2007</v>
      </c>
      <c r="D163" s="51"/>
      <c r="E163" s="52" t="s">
        <v>27</v>
      </c>
      <c r="F163" s="51" t="s">
        <v>2145</v>
      </c>
      <c r="G163" s="73" t="s">
        <v>147</v>
      </c>
      <c r="H163" s="53">
        <v>1</v>
      </c>
      <c r="I163" s="86" t="s">
        <v>1552</v>
      </c>
      <c r="J163" s="87" t="s">
        <v>1553</v>
      </c>
      <c r="K163" s="54">
        <v>16678.333333333332</v>
      </c>
      <c r="L163" s="94" t="s">
        <v>2008</v>
      </c>
      <c r="M163" s="92">
        <v>23079</v>
      </c>
      <c r="N163" s="94" t="s">
        <v>2009</v>
      </c>
      <c r="O163" s="92">
        <v>13563</v>
      </c>
      <c r="P163" s="94" t="s">
        <v>2010</v>
      </c>
      <c r="Q163" s="92">
        <v>13393</v>
      </c>
    </row>
    <row r="164" spans="1:17" ht="42.75">
      <c r="A164" s="43">
        <v>6</v>
      </c>
      <c r="B164" s="60" t="s">
        <v>2011</v>
      </c>
      <c r="C164" s="60" t="s">
        <v>2012</v>
      </c>
      <c r="D164" s="51"/>
      <c r="E164" s="52" t="s">
        <v>27</v>
      </c>
      <c r="F164" s="51" t="s">
        <v>2145</v>
      </c>
      <c r="G164" s="73" t="s">
        <v>147</v>
      </c>
      <c r="H164" s="53">
        <v>1</v>
      </c>
      <c r="I164" s="86" t="s">
        <v>1552</v>
      </c>
      <c r="J164" s="87" t="s">
        <v>1553</v>
      </c>
      <c r="K164" s="54">
        <v>7610</v>
      </c>
      <c r="L164" s="94" t="s">
        <v>2013</v>
      </c>
      <c r="M164" s="92">
        <v>6530</v>
      </c>
      <c r="N164" s="94" t="s">
        <v>2014</v>
      </c>
      <c r="O164" s="92">
        <v>7390</v>
      </c>
      <c r="P164" s="94" t="s">
        <v>2015</v>
      </c>
      <c r="Q164" s="92">
        <v>8910</v>
      </c>
    </row>
    <row r="165" spans="1:17" ht="285">
      <c r="A165" s="43">
        <v>7</v>
      </c>
      <c r="B165" s="57" t="s">
        <v>2016</v>
      </c>
      <c r="C165" s="60" t="s">
        <v>2017</v>
      </c>
      <c r="D165" s="51"/>
      <c r="E165" s="52" t="s">
        <v>27</v>
      </c>
      <c r="F165" s="51" t="s">
        <v>2145</v>
      </c>
      <c r="G165" s="73" t="s">
        <v>147</v>
      </c>
      <c r="H165" s="53">
        <v>1</v>
      </c>
      <c r="I165" s="86" t="s">
        <v>1552</v>
      </c>
      <c r="J165" s="87" t="s">
        <v>1553</v>
      </c>
      <c r="K165" s="54">
        <v>14407</v>
      </c>
      <c r="L165" s="94" t="s">
        <v>2018</v>
      </c>
      <c r="M165" s="92">
        <v>13865</v>
      </c>
      <c r="N165" s="94" t="s">
        <v>2019</v>
      </c>
      <c r="O165" s="92">
        <v>13740</v>
      </c>
      <c r="P165" s="94" t="s">
        <v>2020</v>
      </c>
      <c r="Q165" s="92">
        <v>15616</v>
      </c>
    </row>
    <row r="166" spans="1:17" ht="142.5">
      <c r="A166" s="43">
        <v>8</v>
      </c>
      <c r="B166" s="57" t="s">
        <v>2021</v>
      </c>
      <c r="C166" s="60" t="s">
        <v>2022</v>
      </c>
      <c r="D166" s="51"/>
      <c r="E166" s="52" t="s">
        <v>27</v>
      </c>
      <c r="F166" s="51" t="s">
        <v>2145</v>
      </c>
      <c r="G166" s="73" t="s">
        <v>147</v>
      </c>
      <c r="H166" s="53">
        <v>1</v>
      </c>
      <c r="I166" s="86" t="s">
        <v>1552</v>
      </c>
      <c r="J166" s="87" t="s">
        <v>1553</v>
      </c>
      <c r="K166" s="54">
        <v>45433.333333333336</v>
      </c>
      <c r="L166" s="94" t="s">
        <v>2023</v>
      </c>
      <c r="M166" s="92">
        <v>50100</v>
      </c>
      <c r="N166" s="94" t="s">
        <v>2024</v>
      </c>
      <c r="O166" s="92">
        <v>41150</v>
      </c>
      <c r="P166" s="94" t="s">
        <v>2025</v>
      </c>
      <c r="Q166" s="92">
        <v>45050</v>
      </c>
    </row>
    <row r="167" spans="1:17" ht="171">
      <c r="A167" s="43">
        <v>9</v>
      </c>
      <c r="B167" s="57" t="s">
        <v>2026</v>
      </c>
      <c r="C167" s="60" t="s">
        <v>2027</v>
      </c>
      <c r="D167" s="51"/>
      <c r="E167" s="52" t="s">
        <v>27</v>
      </c>
      <c r="F167" s="51" t="s">
        <v>2145</v>
      </c>
      <c r="G167" s="73" t="s">
        <v>147</v>
      </c>
      <c r="H167" s="53">
        <v>1</v>
      </c>
      <c r="I167" s="51" t="s">
        <v>1563</v>
      </c>
      <c r="J167" s="87" t="s">
        <v>1553</v>
      </c>
      <c r="K167" s="54">
        <v>1846.6666666666667</v>
      </c>
      <c r="L167" s="94" t="s">
        <v>2028</v>
      </c>
      <c r="M167" s="92">
        <v>1560</v>
      </c>
      <c r="N167" s="94" t="s">
        <v>2029</v>
      </c>
      <c r="O167" s="92">
        <v>2190</v>
      </c>
      <c r="P167" s="94" t="s">
        <v>2030</v>
      </c>
      <c r="Q167" s="92">
        <v>1790</v>
      </c>
    </row>
    <row r="168" spans="1:17" ht="327.75">
      <c r="A168" s="43">
        <v>10</v>
      </c>
      <c r="B168" s="63" t="s">
        <v>2031</v>
      </c>
      <c r="C168" s="51" t="s">
        <v>2032</v>
      </c>
      <c r="D168" s="51"/>
      <c r="E168" s="52" t="s">
        <v>27</v>
      </c>
      <c r="F168" s="51" t="s">
        <v>2145</v>
      </c>
      <c r="G168" s="73" t="s">
        <v>147</v>
      </c>
      <c r="H168" s="53">
        <v>1</v>
      </c>
      <c r="I168" s="51" t="s">
        <v>1563</v>
      </c>
      <c r="J168" s="51" t="s">
        <v>1563</v>
      </c>
      <c r="K168" s="54">
        <v>31485.333333333332</v>
      </c>
      <c r="L168" s="88" t="s">
        <v>2033</v>
      </c>
      <c r="M168" s="53">
        <v>65000</v>
      </c>
      <c r="N168" s="88" t="s">
        <v>2034</v>
      </c>
      <c r="O168" s="53">
        <v>12908</v>
      </c>
      <c r="P168" s="88" t="s">
        <v>2035</v>
      </c>
      <c r="Q168" s="53">
        <v>16548</v>
      </c>
    </row>
    <row r="169" spans="1:17" ht="99.75">
      <c r="A169" s="43">
        <v>11</v>
      </c>
      <c r="B169" s="63" t="s">
        <v>2036</v>
      </c>
      <c r="C169" s="51" t="s">
        <v>2037</v>
      </c>
      <c r="D169" s="51"/>
      <c r="E169" s="52" t="s">
        <v>27</v>
      </c>
      <c r="F169" s="51" t="s">
        <v>2145</v>
      </c>
      <c r="G169" s="73" t="s">
        <v>147</v>
      </c>
      <c r="H169" s="53">
        <v>1</v>
      </c>
      <c r="I169" s="51" t="s">
        <v>1563</v>
      </c>
      <c r="J169" s="51" t="s">
        <v>1563</v>
      </c>
      <c r="K169" s="54">
        <v>187412.33333333334</v>
      </c>
      <c r="L169" s="88" t="s">
        <v>2038</v>
      </c>
      <c r="M169" s="53">
        <v>250307</v>
      </c>
      <c r="N169" s="88" t="s">
        <v>2038</v>
      </c>
      <c r="O169" s="53">
        <v>130000</v>
      </c>
      <c r="P169" s="88" t="s">
        <v>2039</v>
      </c>
      <c r="Q169" s="53">
        <v>181930</v>
      </c>
    </row>
    <row r="170" spans="1:17" ht="313.5">
      <c r="A170" s="43">
        <v>12</v>
      </c>
      <c r="B170" s="63" t="s">
        <v>2040</v>
      </c>
      <c r="C170" s="51" t="s">
        <v>2041</v>
      </c>
      <c r="D170" s="51"/>
      <c r="E170" s="52" t="s">
        <v>27</v>
      </c>
      <c r="F170" s="51" t="s">
        <v>2145</v>
      </c>
      <c r="G170" s="73" t="s">
        <v>147</v>
      </c>
      <c r="H170" s="53">
        <v>1</v>
      </c>
      <c r="I170" s="51" t="s">
        <v>1563</v>
      </c>
      <c r="J170" s="51" t="s">
        <v>1563</v>
      </c>
      <c r="K170" s="54">
        <v>30568.666666666668</v>
      </c>
      <c r="L170" s="88" t="s">
        <v>2042</v>
      </c>
      <c r="M170" s="53">
        <v>24990</v>
      </c>
      <c r="N170" s="88" t="s">
        <v>2043</v>
      </c>
      <c r="O170" s="53">
        <v>30871</v>
      </c>
      <c r="P170" s="88" t="s">
        <v>2043</v>
      </c>
      <c r="Q170" s="53">
        <v>35845</v>
      </c>
    </row>
    <row r="171" spans="1:17" ht="256.5">
      <c r="A171" s="43">
        <v>13</v>
      </c>
      <c r="B171" s="63" t="s">
        <v>2044</v>
      </c>
      <c r="C171" s="51" t="s">
        <v>2045</v>
      </c>
      <c r="D171" s="51"/>
      <c r="E171" s="52" t="s">
        <v>27</v>
      </c>
      <c r="F171" s="51" t="s">
        <v>2145</v>
      </c>
      <c r="G171" s="73" t="s">
        <v>147</v>
      </c>
      <c r="H171" s="53">
        <v>1</v>
      </c>
      <c r="I171" s="51" t="s">
        <v>1563</v>
      </c>
      <c r="J171" s="51" t="s">
        <v>1563</v>
      </c>
      <c r="K171" s="54">
        <v>11843.333333333334</v>
      </c>
      <c r="L171" s="88" t="s">
        <v>2046</v>
      </c>
      <c r="M171" s="53">
        <v>16990</v>
      </c>
      <c r="N171" s="88" t="s">
        <v>2047</v>
      </c>
      <c r="O171" s="53">
        <v>3690</v>
      </c>
      <c r="P171" s="88" t="s">
        <v>2047</v>
      </c>
      <c r="Q171" s="53">
        <v>14850</v>
      </c>
    </row>
    <row r="172" spans="1:17" ht="356.25">
      <c r="A172" s="43">
        <v>14</v>
      </c>
      <c r="B172" s="57" t="s">
        <v>2048</v>
      </c>
      <c r="C172" s="57" t="s">
        <v>1612</v>
      </c>
      <c r="D172" s="51"/>
      <c r="E172" s="52" t="s">
        <v>27</v>
      </c>
      <c r="F172" s="51" t="s">
        <v>2145</v>
      </c>
      <c r="G172" s="73" t="s">
        <v>147</v>
      </c>
      <c r="H172" s="53">
        <v>1</v>
      </c>
      <c r="I172" s="86" t="s">
        <v>1552</v>
      </c>
      <c r="J172" s="87" t="s">
        <v>1553</v>
      </c>
      <c r="K172" s="54">
        <v>1994.6666666666667</v>
      </c>
      <c r="L172" s="94" t="s">
        <v>2049</v>
      </c>
      <c r="M172" s="92">
        <v>940</v>
      </c>
      <c r="N172" s="94" t="s">
        <v>2050</v>
      </c>
      <c r="O172" s="92">
        <v>3544</v>
      </c>
      <c r="P172" s="94" t="s">
        <v>2051</v>
      </c>
      <c r="Q172" s="92">
        <v>1500</v>
      </c>
    </row>
    <row r="173" spans="1:17" ht="228">
      <c r="A173" s="43">
        <v>15</v>
      </c>
      <c r="B173" s="57" t="s">
        <v>2052</v>
      </c>
      <c r="C173" s="57" t="s">
        <v>1612</v>
      </c>
      <c r="D173" s="51"/>
      <c r="E173" s="52" t="s">
        <v>27</v>
      </c>
      <c r="F173" s="51" t="s">
        <v>2145</v>
      </c>
      <c r="G173" s="73" t="s">
        <v>147</v>
      </c>
      <c r="H173" s="53">
        <v>1</v>
      </c>
      <c r="I173" s="86" t="s">
        <v>1552</v>
      </c>
      <c r="J173" s="87" t="s">
        <v>1553</v>
      </c>
      <c r="K173" s="54">
        <v>4666.666666666667</v>
      </c>
      <c r="L173" s="94" t="s">
        <v>1975</v>
      </c>
      <c r="M173" s="95">
        <v>3900</v>
      </c>
      <c r="N173" s="94" t="s">
        <v>1976</v>
      </c>
      <c r="O173" s="95">
        <v>4800</v>
      </c>
      <c r="P173" s="94" t="s">
        <v>1977</v>
      </c>
      <c r="Q173" s="95">
        <v>5300</v>
      </c>
    </row>
    <row r="174" spans="1:17" ht="285">
      <c r="A174" s="43">
        <v>16</v>
      </c>
      <c r="B174" s="61" t="s">
        <v>1596</v>
      </c>
      <c r="C174" s="60" t="s">
        <v>2053</v>
      </c>
      <c r="D174" s="51"/>
      <c r="E174" s="52" t="s">
        <v>27</v>
      </c>
      <c r="F174" s="51" t="s">
        <v>2145</v>
      </c>
      <c r="G174" s="73" t="s">
        <v>147</v>
      </c>
      <c r="H174" s="53">
        <v>2</v>
      </c>
      <c r="I174" s="86" t="s">
        <v>1552</v>
      </c>
      <c r="J174" s="87" t="s">
        <v>1553</v>
      </c>
      <c r="K174" s="54">
        <v>16970.333333333332</v>
      </c>
      <c r="L174" s="89" t="s">
        <v>1598</v>
      </c>
      <c r="M174" s="79">
        <v>15583</v>
      </c>
      <c r="N174" s="89" t="s">
        <v>1599</v>
      </c>
      <c r="O174" s="79">
        <v>17255</v>
      </c>
      <c r="P174" s="89" t="s">
        <v>1600</v>
      </c>
      <c r="Q174" s="79">
        <v>18073</v>
      </c>
    </row>
    <row r="175" spans="1:17" ht="199.5">
      <c r="A175" s="43">
        <v>17</v>
      </c>
      <c r="B175" s="57" t="s">
        <v>1647</v>
      </c>
      <c r="C175" s="57" t="s">
        <v>2054</v>
      </c>
      <c r="D175" s="51"/>
      <c r="E175" s="52" t="s">
        <v>1548</v>
      </c>
      <c r="F175" s="51" t="s">
        <v>2145</v>
      </c>
      <c r="G175" s="73" t="s">
        <v>147</v>
      </c>
      <c r="H175" s="53">
        <v>10</v>
      </c>
      <c r="I175" s="86" t="s">
        <v>1552</v>
      </c>
      <c r="J175" s="87" t="s">
        <v>1553</v>
      </c>
      <c r="K175" s="54">
        <v>582</v>
      </c>
      <c r="L175" s="89" t="s">
        <v>1649</v>
      </c>
      <c r="M175" s="79">
        <v>496</v>
      </c>
      <c r="N175" s="89" t="s">
        <v>1650</v>
      </c>
      <c r="O175" s="79">
        <v>550</v>
      </c>
      <c r="P175" s="89" t="s">
        <v>1651</v>
      </c>
      <c r="Q175" s="79">
        <v>700</v>
      </c>
    </row>
    <row r="176" spans="1:17" ht="28.5">
      <c r="A176" s="43">
        <v>18</v>
      </c>
      <c r="B176" s="57" t="s">
        <v>1647</v>
      </c>
      <c r="C176" s="64" t="s">
        <v>2055</v>
      </c>
      <c r="D176" s="51"/>
      <c r="E176" s="52" t="s">
        <v>1548</v>
      </c>
      <c r="F176" s="51" t="s">
        <v>2145</v>
      </c>
      <c r="G176" s="73" t="s">
        <v>147</v>
      </c>
      <c r="H176" s="53">
        <v>1</v>
      </c>
      <c r="I176" s="51"/>
      <c r="J176" s="87" t="s">
        <v>1553</v>
      </c>
      <c r="K176" s="54">
        <v>1156.6666666666667</v>
      </c>
      <c r="L176" s="88" t="s">
        <v>2056</v>
      </c>
      <c r="M176" s="53">
        <v>1050</v>
      </c>
      <c r="N176" s="88" t="s">
        <v>2056</v>
      </c>
      <c r="O176" s="53">
        <v>1300</v>
      </c>
      <c r="P176" s="88" t="s">
        <v>2056</v>
      </c>
      <c r="Q176" s="53">
        <v>1120</v>
      </c>
    </row>
    <row r="177" spans="1:17" ht="256.5">
      <c r="A177" s="43">
        <v>19</v>
      </c>
      <c r="B177" s="57" t="s">
        <v>2057</v>
      </c>
      <c r="C177" s="57" t="s">
        <v>1612</v>
      </c>
      <c r="D177" s="51"/>
      <c r="E177" s="52" t="s">
        <v>27</v>
      </c>
      <c r="F177" s="51" t="s">
        <v>2145</v>
      </c>
      <c r="G177" s="73" t="s">
        <v>147</v>
      </c>
      <c r="H177" s="53">
        <v>1</v>
      </c>
      <c r="I177" s="86" t="s">
        <v>1552</v>
      </c>
      <c r="J177" s="87" t="s">
        <v>1553</v>
      </c>
      <c r="K177" s="54">
        <v>4509.333333333333</v>
      </c>
      <c r="L177" s="94" t="s">
        <v>2058</v>
      </c>
      <c r="M177" s="92">
        <v>4580</v>
      </c>
      <c r="N177" s="94" t="s">
        <v>2059</v>
      </c>
      <c r="O177" s="92">
        <v>6400</v>
      </c>
      <c r="P177" s="94" t="s">
        <v>2060</v>
      </c>
      <c r="Q177" s="92">
        <v>2548</v>
      </c>
    </row>
    <row r="178" spans="1:17" ht="242.25">
      <c r="A178" s="43">
        <v>20</v>
      </c>
      <c r="B178" s="60" t="s">
        <v>1947</v>
      </c>
      <c r="C178" s="57" t="s">
        <v>1612</v>
      </c>
      <c r="D178" s="51"/>
      <c r="E178" s="52" t="s">
        <v>70</v>
      </c>
      <c r="F178" s="51" t="s">
        <v>2145</v>
      </c>
      <c r="G178" s="73" t="s">
        <v>147</v>
      </c>
      <c r="H178" s="53">
        <v>2</v>
      </c>
      <c r="I178" s="86" t="s">
        <v>1552</v>
      </c>
      <c r="J178" s="87" t="s">
        <v>1553</v>
      </c>
      <c r="K178" s="54">
        <v>699</v>
      </c>
      <c r="L178" s="94" t="s">
        <v>1948</v>
      </c>
      <c r="M178" s="92">
        <v>920</v>
      </c>
      <c r="N178" s="94" t="s">
        <v>1949</v>
      </c>
      <c r="O178" s="92">
        <v>833</v>
      </c>
      <c r="P178" s="94" t="s">
        <v>1950</v>
      </c>
      <c r="Q178" s="92">
        <v>344</v>
      </c>
    </row>
    <row r="179" spans="1:17" ht="228">
      <c r="A179" s="43">
        <v>21</v>
      </c>
      <c r="B179" s="57" t="s">
        <v>2061</v>
      </c>
      <c r="C179" s="57" t="s">
        <v>1612</v>
      </c>
      <c r="D179" s="51"/>
      <c r="E179" s="52" t="s">
        <v>70</v>
      </c>
      <c r="F179" s="51" t="s">
        <v>2145</v>
      </c>
      <c r="G179" s="73" t="s">
        <v>147</v>
      </c>
      <c r="H179" s="53">
        <v>2</v>
      </c>
      <c r="I179" s="86" t="s">
        <v>1552</v>
      </c>
      <c r="J179" s="87" t="s">
        <v>1553</v>
      </c>
      <c r="K179" s="54">
        <v>1386.3333333333333</v>
      </c>
      <c r="L179" s="94" t="s">
        <v>2062</v>
      </c>
      <c r="M179" s="92">
        <v>1824</v>
      </c>
      <c r="N179" s="94" t="s">
        <v>2063</v>
      </c>
      <c r="O179" s="92">
        <v>1404</v>
      </c>
      <c r="P179" s="94" t="s">
        <v>2064</v>
      </c>
      <c r="Q179" s="92">
        <v>931</v>
      </c>
    </row>
    <row r="180" spans="1:17" ht="12.75" customHeight="1">
      <c r="A180" s="43">
        <v>22</v>
      </c>
      <c r="B180" s="57" t="s">
        <v>2065</v>
      </c>
      <c r="C180" s="57" t="s">
        <v>1612</v>
      </c>
      <c r="D180" s="51"/>
      <c r="E180" s="52" t="s">
        <v>70</v>
      </c>
      <c r="F180" s="51" t="s">
        <v>2145</v>
      </c>
      <c r="G180" s="73" t="s">
        <v>147</v>
      </c>
      <c r="H180" s="53">
        <v>1</v>
      </c>
      <c r="I180" s="51" t="s">
        <v>1563</v>
      </c>
      <c r="J180" s="87" t="s">
        <v>1553</v>
      </c>
      <c r="K180" s="54">
        <v>996.33333333333337</v>
      </c>
      <c r="L180" s="94" t="s">
        <v>2066</v>
      </c>
      <c r="M180" s="92">
        <v>1659</v>
      </c>
      <c r="N180" s="94" t="s">
        <v>2067</v>
      </c>
      <c r="O180" s="92">
        <v>170</v>
      </c>
      <c r="P180" s="94" t="s">
        <v>2068</v>
      </c>
      <c r="Q180" s="92">
        <v>1160</v>
      </c>
    </row>
    <row r="181" spans="1:17" ht="14.25">
      <c r="A181" s="131" t="s">
        <v>1951</v>
      </c>
      <c r="B181" s="134"/>
      <c r="C181" s="134"/>
      <c r="D181" s="134"/>
      <c r="E181" s="134"/>
      <c r="F181" s="134"/>
      <c r="G181" s="134"/>
      <c r="H181" s="53"/>
      <c r="I181" s="51"/>
      <c r="J181" s="87"/>
      <c r="K181" s="54"/>
      <c r="L181" s="94"/>
      <c r="M181" s="92"/>
      <c r="N181" s="94"/>
      <c r="O181" s="92"/>
      <c r="P181" s="94"/>
      <c r="Q181" s="92"/>
    </row>
    <row r="182" spans="1:17" ht="12.75" customHeight="1">
      <c r="A182" s="117" t="s">
        <v>1486</v>
      </c>
      <c r="B182" s="131" t="s">
        <v>1952</v>
      </c>
      <c r="C182" s="132"/>
      <c r="D182" s="133"/>
      <c r="E182" s="135" t="s">
        <v>1489</v>
      </c>
      <c r="F182" s="136"/>
      <c r="G182" s="136"/>
      <c r="H182" s="53"/>
      <c r="I182" s="51"/>
      <c r="J182" s="87"/>
      <c r="K182" s="54"/>
      <c r="L182" s="94"/>
      <c r="M182" s="92"/>
      <c r="N182" s="94"/>
      <c r="O182" s="92"/>
      <c r="P182" s="94"/>
      <c r="Q182" s="92"/>
    </row>
    <row r="183" spans="1:17" ht="14.25">
      <c r="A183" s="117">
        <v>1</v>
      </c>
      <c r="B183" s="131" t="s">
        <v>2069</v>
      </c>
      <c r="C183" s="132"/>
      <c r="D183" s="133"/>
      <c r="E183" s="80"/>
      <c r="F183" s="118"/>
      <c r="G183" s="118"/>
      <c r="H183" s="53"/>
      <c r="I183" s="51"/>
      <c r="J183" s="87"/>
      <c r="K183" s="54"/>
      <c r="L183" s="94"/>
      <c r="M183" s="92"/>
      <c r="N183" s="94"/>
      <c r="O183" s="92"/>
      <c r="P183" s="94"/>
      <c r="Q183" s="92"/>
    </row>
    <row r="184" spans="1:17">
      <c r="A184" s="47"/>
      <c r="B184" s="47"/>
      <c r="C184" s="47"/>
      <c r="D184" s="47"/>
      <c r="E184" s="47"/>
      <c r="F184" s="47"/>
      <c r="G184" s="48"/>
      <c r="H184" s="48"/>
      <c r="I184" s="47"/>
      <c r="J184" s="47"/>
      <c r="K184" s="48"/>
      <c r="L184" s="47"/>
      <c r="M184" s="48"/>
      <c r="N184" s="47"/>
      <c r="O184" s="48"/>
      <c r="P184" s="47"/>
      <c r="Q184" s="48"/>
    </row>
    <row r="185" spans="1:17">
      <c r="A185" s="45"/>
      <c r="B185" s="45"/>
      <c r="C185" s="81" t="s">
        <v>1508</v>
      </c>
      <c r="D185" s="45"/>
      <c r="E185" s="51"/>
      <c r="F185" s="45"/>
      <c r="G185" s="46"/>
      <c r="H185" s="93" t="s">
        <v>1503</v>
      </c>
      <c r="I185" s="45"/>
      <c r="J185" s="45"/>
      <c r="K185" s="46"/>
      <c r="L185" s="45"/>
      <c r="M185" s="46"/>
      <c r="N185" s="45"/>
      <c r="O185" s="46"/>
      <c r="P185" s="45"/>
      <c r="Q185" s="46"/>
    </row>
    <row r="186" spans="1:17">
      <c r="A186" s="49"/>
      <c r="B186" s="49"/>
      <c r="C186" s="96" t="s">
        <v>1506</v>
      </c>
      <c r="D186" s="49"/>
      <c r="E186" s="49"/>
      <c r="F186" s="49"/>
      <c r="G186" s="50"/>
      <c r="H186" s="50"/>
      <c r="I186" s="49"/>
      <c r="J186" s="49"/>
      <c r="K186" s="50"/>
      <c r="L186" s="49"/>
      <c r="M186" s="50"/>
      <c r="N186" s="49"/>
      <c r="O186" s="50"/>
      <c r="P186" s="49"/>
      <c r="Q186" s="50"/>
    </row>
    <row r="187" spans="1:17" ht="63.75">
      <c r="A187" s="84" t="s">
        <v>1486</v>
      </c>
      <c r="B187" s="84" t="s">
        <v>1487</v>
      </c>
      <c r="C187" s="84" t="s">
        <v>1488</v>
      </c>
      <c r="D187" s="84" t="s">
        <v>1489</v>
      </c>
      <c r="E187" s="84" t="s">
        <v>1490</v>
      </c>
      <c r="F187" s="84" t="s">
        <v>1491</v>
      </c>
      <c r="G187" s="85" t="s">
        <v>1492</v>
      </c>
      <c r="H187" s="85" t="s">
        <v>1493</v>
      </c>
      <c r="I187" s="84" t="s">
        <v>1494</v>
      </c>
      <c r="J187" s="84" t="s">
        <v>1495</v>
      </c>
      <c r="K187" s="85" t="s">
        <v>1496</v>
      </c>
      <c r="L187" s="84" t="s">
        <v>1497</v>
      </c>
      <c r="M187" s="85" t="s">
        <v>1498</v>
      </c>
      <c r="N187" s="84" t="s">
        <v>1499</v>
      </c>
      <c r="O187" s="85" t="s">
        <v>1500</v>
      </c>
      <c r="P187" s="84" t="s">
        <v>1501</v>
      </c>
      <c r="Q187" s="85" t="s">
        <v>1502</v>
      </c>
    </row>
    <row r="188" spans="1:17" ht="142.5">
      <c r="A188" s="43">
        <v>1</v>
      </c>
      <c r="B188" s="74" t="s">
        <v>2070</v>
      </c>
      <c r="C188" s="57" t="s">
        <v>1612</v>
      </c>
      <c r="D188" s="51"/>
      <c r="E188" s="52" t="s">
        <v>27</v>
      </c>
      <c r="F188" s="73" t="s">
        <v>2145</v>
      </c>
      <c r="G188" s="73" t="s">
        <v>147</v>
      </c>
      <c r="H188" s="98">
        <v>1</v>
      </c>
      <c r="I188" s="86" t="s">
        <v>1552</v>
      </c>
      <c r="J188" s="87" t="s">
        <v>1553</v>
      </c>
      <c r="K188" s="54">
        <v>26656.666666666668</v>
      </c>
      <c r="L188" s="94" t="s">
        <v>2071</v>
      </c>
      <c r="M188" s="92">
        <v>18990</v>
      </c>
      <c r="N188" s="94" t="s">
        <v>2072</v>
      </c>
      <c r="O188" s="92">
        <v>24990</v>
      </c>
      <c r="P188" s="94" t="s">
        <v>2073</v>
      </c>
      <c r="Q188" s="92">
        <v>35990</v>
      </c>
    </row>
    <row r="189" spans="1:17" ht="199.5">
      <c r="A189" s="43">
        <v>2</v>
      </c>
      <c r="B189" s="57" t="s">
        <v>2074</v>
      </c>
      <c r="C189" s="57" t="s">
        <v>1612</v>
      </c>
      <c r="D189" s="51"/>
      <c r="E189" s="52" t="s">
        <v>27</v>
      </c>
      <c r="F189" s="73" t="s">
        <v>2145</v>
      </c>
      <c r="G189" s="73" t="s">
        <v>147</v>
      </c>
      <c r="H189" s="98">
        <v>1</v>
      </c>
      <c r="I189" s="86" t="s">
        <v>1552</v>
      </c>
      <c r="J189" s="87" t="s">
        <v>1553</v>
      </c>
      <c r="K189" s="54">
        <v>22311.333333333332</v>
      </c>
      <c r="L189" s="94" t="s">
        <v>2075</v>
      </c>
      <c r="M189" s="92">
        <v>25636</v>
      </c>
      <c r="N189" s="94" t="s">
        <v>2076</v>
      </c>
      <c r="O189" s="92">
        <v>25799</v>
      </c>
      <c r="P189" s="94" t="s">
        <v>2077</v>
      </c>
      <c r="Q189" s="92">
        <v>15499</v>
      </c>
    </row>
    <row r="190" spans="1:17" ht="171">
      <c r="A190" s="43">
        <v>3</v>
      </c>
      <c r="B190" s="61" t="s">
        <v>2078</v>
      </c>
      <c r="C190" s="57" t="s">
        <v>1612</v>
      </c>
      <c r="D190" s="51"/>
      <c r="E190" s="52" t="s">
        <v>27</v>
      </c>
      <c r="F190" s="73" t="s">
        <v>2145</v>
      </c>
      <c r="G190" s="73" t="s">
        <v>147</v>
      </c>
      <c r="H190" s="98">
        <v>1</v>
      </c>
      <c r="I190" s="86" t="s">
        <v>1552</v>
      </c>
      <c r="J190" s="87" t="s">
        <v>1553</v>
      </c>
      <c r="K190" s="54">
        <v>36394</v>
      </c>
      <c r="L190" s="94" t="s">
        <v>2079</v>
      </c>
      <c r="M190" s="92">
        <v>32770</v>
      </c>
      <c r="N190" s="94" t="s">
        <v>2080</v>
      </c>
      <c r="O190" s="92">
        <v>28086</v>
      </c>
      <c r="P190" s="94" t="s">
        <v>2081</v>
      </c>
      <c r="Q190" s="92">
        <v>48326</v>
      </c>
    </row>
    <row r="191" spans="1:17" ht="185.25">
      <c r="A191" s="43">
        <v>4</v>
      </c>
      <c r="B191" s="61" t="s">
        <v>2082</v>
      </c>
      <c r="C191" s="57" t="s">
        <v>1612</v>
      </c>
      <c r="D191" s="51"/>
      <c r="E191" s="52" t="s">
        <v>27</v>
      </c>
      <c r="F191" s="73" t="s">
        <v>2145</v>
      </c>
      <c r="G191" s="73" t="s">
        <v>147</v>
      </c>
      <c r="H191" s="98">
        <v>1</v>
      </c>
      <c r="I191" s="86" t="s">
        <v>1552</v>
      </c>
      <c r="J191" s="87" t="s">
        <v>1553</v>
      </c>
      <c r="K191" s="54">
        <v>5816.666666666667</v>
      </c>
      <c r="L191" s="94" t="s">
        <v>2083</v>
      </c>
      <c r="M191" s="92">
        <v>5600</v>
      </c>
      <c r="N191" s="94" t="s">
        <v>2084</v>
      </c>
      <c r="O191" s="92">
        <v>6950</v>
      </c>
      <c r="P191" s="94" t="s">
        <v>2085</v>
      </c>
      <c r="Q191" s="92">
        <v>4900</v>
      </c>
    </row>
    <row r="192" spans="1:17" ht="199.5">
      <c r="A192" s="43">
        <v>5</v>
      </c>
      <c r="B192" s="57" t="s">
        <v>2086</v>
      </c>
      <c r="C192" s="57" t="s">
        <v>1612</v>
      </c>
      <c r="D192" s="51"/>
      <c r="E192" s="52" t="s">
        <v>70</v>
      </c>
      <c r="F192" s="73" t="s">
        <v>2145</v>
      </c>
      <c r="G192" s="73" t="s">
        <v>147</v>
      </c>
      <c r="H192" s="80">
        <v>1</v>
      </c>
      <c r="I192" s="86" t="s">
        <v>1552</v>
      </c>
      <c r="J192" s="87" t="s">
        <v>1553</v>
      </c>
      <c r="K192" s="54">
        <v>823.33333333333337</v>
      </c>
      <c r="L192" s="94" t="s">
        <v>2087</v>
      </c>
      <c r="M192" s="92">
        <v>840</v>
      </c>
      <c r="N192" s="94" t="s">
        <v>2088</v>
      </c>
      <c r="O192" s="92">
        <v>790</v>
      </c>
      <c r="P192" s="94" t="s">
        <v>2087</v>
      </c>
      <c r="Q192" s="92">
        <v>840</v>
      </c>
    </row>
    <row r="193" spans="1:17" ht="242.25">
      <c r="A193" s="43">
        <v>6</v>
      </c>
      <c r="B193" s="57" t="s">
        <v>1984</v>
      </c>
      <c r="C193" s="57" t="s">
        <v>1612</v>
      </c>
      <c r="D193" s="51"/>
      <c r="E193" s="52" t="s">
        <v>70</v>
      </c>
      <c r="F193" s="73" t="s">
        <v>2145</v>
      </c>
      <c r="G193" s="73" t="s">
        <v>147</v>
      </c>
      <c r="H193" s="98">
        <v>5</v>
      </c>
      <c r="I193" s="86" t="s">
        <v>1552</v>
      </c>
      <c r="J193" s="87" t="s">
        <v>1553</v>
      </c>
      <c r="K193" s="54">
        <v>2358.3333333333335</v>
      </c>
      <c r="L193" s="94" t="s">
        <v>2089</v>
      </c>
      <c r="M193" s="92">
        <v>2335</v>
      </c>
      <c r="N193" s="94" t="s">
        <v>2090</v>
      </c>
      <c r="O193" s="92">
        <v>1650</v>
      </c>
      <c r="P193" s="94" t="s">
        <v>2091</v>
      </c>
      <c r="Q193" s="92">
        <v>3090</v>
      </c>
    </row>
    <row r="194" spans="1:17" ht="313.5">
      <c r="A194" s="43">
        <v>7</v>
      </c>
      <c r="B194" s="75" t="s">
        <v>2092</v>
      </c>
      <c r="C194" s="57" t="s">
        <v>1612</v>
      </c>
      <c r="D194" s="51"/>
      <c r="E194" s="52" t="s">
        <v>70</v>
      </c>
      <c r="F194" s="73" t="s">
        <v>2145</v>
      </c>
      <c r="G194" s="73" t="s">
        <v>147</v>
      </c>
      <c r="H194" s="98">
        <v>10</v>
      </c>
      <c r="I194" s="87" t="s">
        <v>1553</v>
      </c>
      <c r="J194" s="87" t="s">
        <v>1553</v>
      </c>
      <c r="K194" s="54">
        <v>1266.3333333333333</v>
      </c>
      <c r="L194" s="94" t="s">
        <v>2093</v>
      </c>
      <c r="M194" s="92">
        <v>1187</v>
      </c>
      <c r="N194" s="94" t="s">
        <v>2094</v>
      </c>
      <c r="O194" s="92">
        <v>952</v>
      </c>
      <c r="P194" s="94" t="s">
        <v>2095</v>
      </c>
      <c r="Q194" s="92">
        <v>1660</v>
      </c>
    </row>
    <row r="195" spans="1:17" ht="99.75">
      <c r="A195" s="43">
        <v>8</v>
      </c>
      <c r="B195" s="57" t="s">
        <v>2096</v>
      </c>
      <c r="C195" s="77" t="s">
        <v>2097</v>
      </c>
      <c r="D195" s="51"/>
      <c r="E195" s="52" t="s">
        <v>70</v>
      </c>
      <c r="F195" s="73" t="s">
        <v>2145</v>
      </c>
      <c r="G195" s="73" t="s">
        <v>147</v>
      </c>
      <c r="H195" s="98">
        <v>1</v>
      </c>
      <c r="I195" s="87" t="s">
        <v>1553</v>
      </c>
      <c r="J195" s="87" t="s">
        <v>1553</v>
      </c>
      <c r="K195" s="54">
        <v>13178.666666666666</v>
      </c>
      <c r="L195" s="94" t="s">
        <v>2098</v>
      </c>
      <c r="M195" s="92">
        <v>12300</v>
      </c>
      <c r="N195" s="94" t="s">
        <v>2099</v>
      </c>
      <c r="O195" s="92">
        <v>13677</v>
      </c>
      <c r="P195" s="94" t="s">
        <v>2100</v>
      </c>
      <c r="Q195" s="92">
        <v>13559</v>
      </c>
    </row>
    <row r="196" spans="1:17" ht="71.25">
      <c r="A196" s="43">
        <v>9</v>
      </c>
      <c r="B196" s="57" t="s">
        <v>2101</v>
      </c>
      <c r="C196" s="76" t="s">
        <v>2154</v>
      </c>
      <c r="D196" s="51"/>
      <c r="E196" s="52" t="s">
        <v>70</v>
      </c>
      <c r="F196" s="73" t="s">
        <v>2145</v>
      </c>
      <c r="G196" s="73" t="s">
        <v>147</v>
      </c>
      <c r="H196" s="98">
        <v>2</v>
      </c>
      <c r="I196" s="86" t="s">
        <v>1552</v>
      </c>
      <c r="J196" s="87" t="s">
        <v>1553</v>
      </c>
      <c r="K196" s="54">
        <v>1558.6666666666667</v>
      </c>
      <c r="L196" s="94" t="s">
        <v>2102</v>
      </c>
      <c r="M196" s="92">
        <v>2389</v>
      </c>
      <c r="N196" s="94" t="s">
        <v>2103</v>
      </c>
      <c r="O196" s="92">
        <v>1197</v>
      </c>
      <c r="P196" s="94" t="s">
        <v>2104</v>
      </c>
      <c r="Q196" s="92">
        <v>1090</v>
      </c>
    </row>
    <row r="197" spans="1:17" ht="356.25">
      <c r="A197" s="43">
        <v>10</v>
      </c>
      <c r="B197" s="57" t="s">
        <v>1970</v>
      </c>
      <c r="C197" s="57" t="s">
        <v>1612</v>
      </c>
      <c r="D197" s="51"/>
      <c r="E197" s="52" t="s">
        <v>70</v>
      </c>
      <c r="F197" s="73" t="s">
        <v>2145</v>
      </c>
      <c r="G197" s="73" t="s">
        <v>147</v>
      </c>
      <c r="H197" s="80">
        <v>2</v>
      </c>
      <c r="I197" s="86" t="s">
        <v>1552</v>
      </c>
      <c r="J197" s="87" t="s">
        <v>1553</v>
      </c>
      <c r="K197" s="54">
        <v>135</v>
      </c>
      <c r="L197" s="94" t="s">
        <v>1971</v>
      </c>
      <c r="M197" s="95">
        <v>130</v>
      </c>
      <c r="N197" s="94" t="s">
        <v>1972</v>
      </c>
      <c r="O197" s="95">
        <v>100</v>
      </c>
      <c r="P197" s="94" t="s">
        <v>1973</v>
      </c>
      <c r="Q197" s="95">
        <v>175</v>
      </c>
    </row>
    <row r="198" spans="1:17" ht="12.75" customHeight="1">
      <c r="A198" s="43">
        <v>11</v>
      </c>
      <c r="B198" s="57" t="s">
        <v>2105</v>
      </c>
      <c r="C198" s="57" t="s">
        <v>1612</v>
      </c>
      <c r="D198" s="51"/>
      <c r="E198" s="52" t="s">
        <v>70</v>
      </c>
      <c r="F198" s="73" t="s">
        <v>2145</v>
      </c>
      <c r="G198" s="73" t="s">
        <v>147</v>
      </c>
      <c r="H198" s="98">
        <v>1</v>
      </c>
      <c r="I198" s="86" t="s">
        <v>1552</v>
      </c>
      <c r="J198" s="87" t="s">
        <v>1553</v>
      </c>
      <c r="K198" s="54">
        <v>1386.3333333333333</v>
      </c>
      <c r="L198" s="94" t="s">
        <v>2062</v>
      </c>
      <c r="M198" s="92">
        <v>1824</v>
      </c>
      <c r="N198" s="94" t="s">
        <v>2063</v>
      </c>
      <c r="O198" s="92">
        <v>1404</v>
      </c>
      <c r="P198" s="94" t="s">
        <v>2064</v>
      </c>
      <c r="Q198" s="92">
        <v>931</v>
      </c>
    </row>
    <row r="199" spans="1:17" ht="14.25">
      <c r="A199" s="131" t="s">
        <v>1951</v>
      </c>
      <c r="B199" s="134"/>
      <c r="C199" s="134"/>
      <c r="D199" s="134"/>
      <c r="E199" s="134"/>
      <c r="F199" s="134"/>
      <c r="G199" s="134"/>
      <c r="H199" s="130"/>
      <c r="I199" s="129"/>
      <c r="J199" s="87"/>
      <c r="K199" s="54"/>
      <c r="L199" s="94"/>
      <c r="M199" s="92"/>
      <c r="N199" s="94"/>
      <c r="O199" s="92"/>
      <c r="P199" s="94"/>
      <c r="Q199" s="92"/>
    </row>
    <row r="200" spans="1:17" ht="14.25">
      <c r="A200" s="117" t="s">
        <v>1486</v>
      </c>
      <c r="B200" s="131" t="s">
        <v>1952</v>
      </c>
      <c r="C200" s="132"/>
      <c r="D200" s="133"/>
      <c r="E200" s="135" t="s">
        <v>1489</v>
      </c>
      <c r="F200" s="136"/>
      <c r="G200" s="136"/>
      <c r="H200" s="130"/>
      <c r="I200" s="129"/>
      <c r="J200" s="87"/>
      <c r="K200" s="54"/>
      <c r="L200" s="94"/>
      <c r="M200" s="92"/>
      <c r="N200" s="94"/>
      <c r="O200" s="92"/>
      <c r="P200" s="94"/>
      <c r="Q200" s="92"/>
    </row>
    <row r="201" spans="1:17" ht="12.75" customHeight="1">
      <c r="A201" s="117">
        <v>1</v>
      </c>
      <c r="B201" s="131" t="s">
        <v>2106</v>
      </c>
      <c r="C201" s="132"/>
      <c r="D201" s="133"/>
      <c r="E201" s="80"/>
      <c r="F201" s="118"/>
      <c r="G201" s="118"/>
      <c r="H201" s="130"/>
      <c r="I201" s="129"/>
      <c r="J201" s="87"/>
      <c r="K201" s="54"/>
      <c r="L201" s="94"/>
      <c r="M201" s="92"/>
      <c r="N201" s="94"/>
      <c r="O201" s="92"/>
      <c r="P201" s="94"/>
      <c r="Q201" s="92"/>
    </row>
    <row r="202" spans="1:17" ht="14.25">
      <c r="A202" s="117">
        <v>2</v>
      </c>
      <c r="B202" s="131" t="s">
        <v>2107</v>
      </c>
      <c r="C202" s="132"/>
      <c r="D202" s="133"/>
      <c r="E202" s="80"/>
      <c r="F202" s="118"/>
      <c r="G202" s="118"/>
      <c r="H202" s="130"/>
      <c r="I202" s="129"/>
      <c r="J202" s="87"/>
      <c r="K202" s="54"/>
      <c r="L202" s="94"/>
      <c r="M202" s="92"/>
      <c r="N202" s="94"/>
      <c r="O202" s="92"/>
      <c r="P202" s="94"/>
      <c r="Q202" s="92"/>
    </row>
    <row r="203" spans="1:17" ht="14.25">
      <c r="A203" s="117">
        <v>3</v>
      </c>
      <c r="B203" s="131" t="s">
        <v>2108</v>
      </c>
      <c r="C203" s="132"/>
      <c r="D203" s="133"/>
      <c r="E203" s="80"/>
      <c r="F203" s="118"/>
      <c r="G203" s="118"/>
      <c r="H203" s="130"/>
      <c r="I203" s="129"/>
      <c r="J203" s="87"/>
      <c r="K203" s="54"/>
      <c r="L203" s="94"/>
      <c r="M203" s="92"/>
      <c r="N203" s="94"/>
      <c r="O203" s="92"/>
      <c r="P203" s="94"/>
      <c r="Q203" s="92"/>
    </row>
    <row r="204" spans="1:17">
      <c r="A204" s="47"/>
      <c r="B204" s="47"/>
      <c r="C204" s="47"/>
      <c r="D204" s="47"/>
      <c r="E204" s="47"/>
      <c r="F204" s="47"/>
      <c r="G204" s="48"/>
      <c r="H204" s="125"/>
      <c r="I204" s="47"/>
      <c r="J204" s="47"/>
      <c r="K204" s="48"/>
      <c r="L204" s="47"/>
      <c r="M204" s="48"/>
      <c r="N204" s="47"/>
      <c r="O204" s="48"/>
      <c r="P204" s="47"/>
      <c r="Q204" s="48"/>
    </row>
    <row r="205" spans="1:17">
      <c r="A205" s="45"/>
      <c r="B205" s="45"/>
      <c r="C205" s="81" t="s">
        <v>1509</v>
      </c>
      <c r="D205" s="45"/>
      <c r="E205" s="51"/>
      <c r="F205" s="45"/>
      <c r="G205" s="46"/>
      <c r="H205" s="93" t="s">
        <v>1503</v>
      </c>
      <c r="I205" s="45"/>
      <c r="J205" s="45"/>
      <c r="K205" s="46"/>
      <c r="L205" s="45"/>
      <c r="M205" s="46"/>
      <c r="N205" s="45"/>
      <c r="O205" s="46"/>
      <c r="P205" s="45"/>
      <c r="Q205" s="46"/>
    </row>
    <row r="206" spans="1:17">
      <c r="A206" s="49"/>
      <c r="B206" s="49"/>
      <c r="C206" s="83" t="s">
        <v>1506</v>
      </c>
      <c r="D206" s="49"/>
      <c r="E206" s="49"/>
      <c r="F206" s="49"/>
      <c r="G206" s="50"/>
      <c r="H206" s="50"/>
      <c r="I206" s="49"/>
      <c r="J206" s="49"/>
      <c r="K206" s="50"/>
      <c r="L206" s="49"/>
      <c r="M206" s="50"/>
      <c r="N206" s="49"/>
      <c r="O206" s="50"/>
      <c r="P206" s="49"/>
      <c r="Q206" s="50"/>
    </row>
    <row r="207" spans="1:17" ht="63.75">
      <c r="A207" s="84" t="s">
        <v>1486</v>
      </c>
      <c r="B207" s="84" t="s">
        <v>1487</v>
      </c>
      <c r="C207" s="84" t="s">
        <v>1488</v>
      </c>
      <c r="D207" s="84" t="s">
        <v>1489</v>
      </c>
      <c r="E207" s="84" t="s">
        <v>1490</v>
      </c>
      <c r="F207" s="84" t="s">
        <v>1491</v>
      </c>
      <c r="G207" s="85" t="s">
        <v>1492</v>
      </c>
      <c r="H207" s="85" t="s">
        <v>1493</v>
      </c>
      <c r="I207" s="84" t="s">
        <v>1494</v>
      </c>
      <c r="J207" s="84" t="s">
        <v>1495</v>
      </c>
      <c r="K207" s="85" t="s">
        <v>1496</v>
      </c>
      <c r="L207" s="84" t="s">
        <v>1497</v>
      </c>
      <c r="M207" s="85" t="s">
        <v>1498</v>
      </c>
      <c r="N207" s="84" t="s">
        <v>1499</v>
      </c>
      <c r="O207" s="85" t="s">
        <v>1500</v>
      </c>
      <c r="P207" s="84" t="s">
        <v>1501</v>
      </c>
      <c r="Q207" s="85" t="s">
        <v>1502</v>
      </c>
    </row>
    <row r="208" spans="1:17" ht="142.5">
      <c r="A208" s="43">
        <v>1</v>
      </c>
      <c r="B208" s="74" t="s">
        <v>2070</v>
      </c>
      <c r="C208" s="78" t="s">
        <v>2109</v>
      </c>
      <c r="D208" s="51"/>
      <c r="E208" s="52" t="s">
        <v>27</v>
      </c>
      <c r="F208" s="51" t="s">
        <v>2145</v>
      </c>
      <c r="G208" s="73" t="s">
        <v>147</v>
      </c>
      <c r="H208" s="53">
        <v>1</v>
      </c>
      <c r="I208" s="86" t="s">
        <v>1552</v>
      </c>
      <c r="J208" s="87" t="s">
        <v>1553</v>
      </c>
      <c r="K208" s="54">
        <v>26656.666666666668</v>
      </c>
      <c r="L208" s="94" t="s">
        <v>2071</v>
      </c>
      <c r="M208" s="92">
        <v>18990</v>
      </c>
      <c r="N208" s="94" t="s">
        <v>2072</v>
      </c>
      <c r="O208" s="92">
        <v>24990</v>
      </c>
      <c r="P208" s="94" t="s">
        <v>2073</v>
      </c>
      <c r="Q208" s="92">
        <v>35990</v>
      </c>
    </row>
    <row r="209" spans="1:17" ht="199.5">
      <c r="A209" s="43">
        <v>2</v>
      </c>
      <c r="B209" s="57" t="s">
        <v>2074</v>
      </c>
      <c r="C209" s="78" t="s">
        <v>2109</v>
      </c>
      <c r="D209" s="51"/>
      <c r="E209" s="52" t="s">
        <v>27</v>
      </c>
      <c r="F209" s="51" t="s">
        <v>2145</v>
      </c>
      <c r="G209" s="73" t="s">
        <v>147</v>
      </c>
      <c r="H209" s="53">
        <v>1</v>
      </c>
      <c r="I209" s="86" t="s">
        <v>1552</v>
      </c>
      <c r="J209" s="87" t="s">
        <v>1553</v>
      </c>
      <c r="K209" s="54">
        <v>22311.333333333332</v>
      </c>
      <c r="L209" s="94" t="s">
        <v>2075</v>
      </c>
      <c r="M209" s="92">
        <v>25636</v>
      </c>
      <c r="N209" s="94" t="s">
        <v>2076</v>
      </c>
      <c r="O209" s="92">
        <v>25799</v>
      </c>
      <c r="P209" s="94" t="s">
        <v>2077</v>
      </c>
      <c r="Q209" s="92">
        <v>15499</v>
      </c>
    </row>
    <row r="210" spans="1:17" ht="242.25">
      <c r="A210" s="43">
        <v>3</v>
      </c>
      <c r="B210" s="57" t="s">
        <v>1984</v>
      </c>
      <c r="C210" s="78" t="s">
        <v>2109</v>
      </c>
      <c r="D210" s="51"/>
      <c r="E210" s="52" t="s">
        <v>70</v>
      </c>
      <c r="F210" s="51" t="s">
        <v>2145</v>
      </c>
      <c r="G210" s="73" t="s">
        <v>147</v>
      </c>
      <c r="H210" s="53">
        <v>1</v>
      </c>
      <c r="I210" s="86" t="s">
        <v>1552</v>
      </c>
      <c r="J210" s="87" t="s">
        <v>1553</v>
      </c>
      <c r="K210" s="54">
        <v>2358.3333333333335</v>
      </c>
      <c r="L210" s="94" t="s">
        <v>2089</v>
      </c>
      <c r="M210" s="92">
        <v>2335</v>
      </c>
      <c r="N210" s="94" t="s">
        <v>2090</v>
      </c>
      <c r="O210" s="92">
        <v>1650</v>
      </c>
      <c r="P210" s="94" t="s">
        <v>2091</v>
      </c>
      <c r="Q210" s="92">
        <v>3090</v>
      </c>
    </row>
    <row r="211" spans="1:17" ht="313.5">
      <c r="A211" s="43">
        <v>4</v>
      </c>
      <c r="B211" s="57" t="s">
        <v>2092</v>
      </c>
      <c r="C211" s="78" t="s">
        <v>2109</v>
      </c>
      <c r="D211" s="51"/>
      <c r="E211" s="52" t="s">
        <v>70</v>
      </c>
      <c r="F211" s="51" t="s">
        <v>2145</v>
      </c>
      <c r="G211" s="73" t="s">
        <v>147</v>
      </c>
      <c r="H211" s="53">
        <v>2</v>
      </c>
      <c r="I211" s="86" t="s">
        <v>1552</v>
      </c>
      <c r="J211" s="87" t="s">
        <v>1553</v>
      </c>
      <c r="K211" s="54">
        <v>1266.3333333333333</v>
      </c>
      <c r="L211" s="94" t="s">
        <v>2093</v>
      </c>
      <c r="M211" s="92">
        <v>1187</v>
      </c>
      <c r="N211" s="94" t="s">
        <v>2094</v>
      </c>
      <c r="O211" s="92">
        <v>952</v>
      </c>
      <c r="P211" s="94" t="s">
        <v>2095</v>
      </c>
      <c r="Q211" s="92">
        <v>1660</v>
      </c>
    </row>
    <row r="212" spans="1:17" ht="12.75" customHeight="1">
      <c r="A212" s="43">
        <v>5</v>
      </c>
      <c r="B212" s="57" t="s">
        <v>2101</v>
      </c>
      <c r="C212" s="76" t="s">
        <v>2154</v>
      </c>
      <c r="D212" s="51"/>
      <c r="E212" s="52" t="s">
        <v>70</v>
      </c>
      <c r="F212" s="51" t="s">
        <v>2145</v>
      </c>
      <c r="G212" s="73" t="s">
        <v>147</v>
      </c>
      <c r="H212" s="53">
        <v>1</v>
      </c>
      <c r="I212" s="86" t="s">
        <v>1552</v>
      </c>
      <c r="J212" s="87" t="s">
        <v>1553</v>
      </c>
      <c r="K212" s="54">
        <v>1558.6666666666667</v>
      </c>
      <c r="L212" s="94" t="s">
        <v>2102</v>
      </c>
      <c r="M212" s="92">
        <v>2389</v>
      </c>
      <c r="N212" s="94" t="s">
        <v>2103</v>
      </c>
      <c r="O212" s="92">
        <v>1197</v>
      </c>
      <c r="P212" s="94" t="s">
        <v>2104</v>
      </c>
      <c r="Q212" s="92">
        <v>1090</v>
      </c>
    </row>
    <row r="213" spans="1:17" ht="14.25">
      <c r="A213" s="131" t="s">
        <v>1951</v>
      </c>
      <c r="B213" s="134"/>
      <c r="C213" s="134"/>
      <c r="D213" s="134"/>
      <c r="E213" s="134"/>
      <c r="F213" s="134"/>
      <c r="G213" s="134"/>
      <c r="H213" s="53"/>
      <c r="I213" s="86"/>
      <c r="J213" s="87"/>
      <c r="K213" s="54"/>
      <c r="L213" s="94"/>
      <c r="M213" s="92"/>
      <c r="N213" s="94"/>
      <c r="O213" s="92"/>
      <c r="P213" s="94"/>
      <c r="Q213" s="92"/>
    </row>
    <row r="214" spans="1:17" ht="14.25">
      <c r="A214" s="120" t="s">
        <v>1486</v>
      </c>
      <c r="B214" s="131" t="s">
        <v>1952</v>
      </c>
      <c r="C214" s="132"/>
      <c r="D214" s="133"/>
      <c r="E214" s="135" t="s">
        <v>1489</v>
      </c>
      <c r="F214" s="136"/>
      <c r="G214" s="136"/>
      <c r="H214" s="53"/>
      <c r="I214" s="86"/>
      <c r="J214" s="87"/>
      <c r="K214" s="54"/>
      <c r="L214" s="94"/>
      <c r="M214" s="92"/>
      <c r="N214" s="94"/>
      <c r="O214" s="92"/>
      <c r="P214" s="94"/>
      <c r="Q214" s="92"/>
    </row>
    <row r="215" spans="1:17" ht="14.25">
      <c r="A215" s="120">
        <v>1</v>
      </c>
      <c r="B215" s="131" t="s">
        <v>2110</v>
      </c>
      <c r="C215" s="132"/>
      <c r="D215" s="133"/>
      <c r="E215" s="80"/>
      <c r="F215" s="118"/>
      <c r="G215" s="118"/>
      <c r="H215" s="53"/>
      <c r="I215" s="86"/>
      <c r="J215" s="87"/>
      <c r="K215" s="54"/>
      <c r="L215" s="94"/>
      <c r="M215" s="92"/>
      <c r="N215" s="94"/>
      <c r="O215" s="92"/>
      <c r="P215" s="94"/>
      <c r="Q215" s="92"/>
    </row>
    <row r="216" spans="1:17" ht="14.25">
      <c r="A216" s="120">
        <v>2</v>
      </c>
      <c r="B216" s="131" t="s">
        <v>2111</v>
      </c>
      <c r="C216" s="132"/>
      <c r="D216" s="133"/>
      <c r="E216" s="80"/>
      <c r="F216" s="118"/>
      <c r="G216" s="118"/>
      <c r="H216" s="53"/>
      <c r="I216" s="86"/>
      <c r="J216" s="87"/>
      <c r="K216" s="54"/>
      <c r="L216" s="94"/>
      <c r="M216" s="92"/>
      <c r="N216" s="94"/>
      <c r="O216" s="92"/>
      <c r="P216" s="94"/>
      <c r="Q216" s="92"/>
    </row>
    <row r="217" spans="1:17" ht="14.25">
      <c r="A217" s="120">
        <v>3</v>
      </c>
      <c r="B217" s="131" t="s">
        <v>2112</v>
      </c>
      <c r="C217" s="132"/>
      <c r="D217" s="133"/>
      <c r="E217" s="80"/>
      <c r="F217" s="118"/>
      <c r="G217" s="118"/>
      <c r="H217" s="53"/>
      <c r="I217" s="86"/>
      <c r="J217" s="87"/>
      <c r="K217" s="54"/>
      <c r="L217" s="94"/>
      <c r="M217" s="92"/>
      <c r="N217" s="94"/>
      <c r="O217" s="92"/>
      <c r="P217" s="94"/>
      <c r="Q217" s="92"/>
    </row>
    <row r="218" spans="1:17">
      <c r="A218" s="47"/>
      <c r="B218" s="47"/>
      <c r="C218" s="47"/>
      <c r="D218" s="47"/>
      <c r="E218" s="47"/>
      <c r="F218" s="47"/>
      <c r="G218" s="48"/>
      <c r="H218" s="48"/>
      <c r="I218" s="47"/>
      <c r="J218" s="47"/>
      <c r="K218" s="48"/>
      <c r="L218" s="47"/>
      <c r="M218" s="48"/>
      <c r="N218" s="47"/>
      <c r="O218" s="48"/>
      <c r="P218" s="47"/>
      <c r="Q218" s="48"/>
    </row>
    <row r="219" spans="1:17" ht="25.5">
      <c r="A219" s="45"/>
      <c r="B219" s="45"/>
      <c r="C219" s="81" t="s">
        <v>1507</v>
      </c>
      <c r="D219" s="45"/>
      <c r="E219" s="51"/>
      <c r="F219" s="45"/>
      <c r="G219" s="46"/>
      <c r="H219" s="93" t="s">
        <v>2113</v>
      </c>
      <c r="I219" s="45"/>
      <c r="J219" s="45"/>
      <c r="K219" s="46"/>
      <c r="L219" s="45"/>
      <c r="M219" s="46"/>
      <c r="N219" s="45"/>
      <c r="O219" s="46"/>
      <c r="P219" s="45"/>
      <c r="Q219" s="46"/>
    </row>
    <row r="220" spans="1:17" ht="63.75">
      <c r="A220" s="84" t="s">
        <v>1486</v>
      </c>
      <c r="B220" s="84" t="s">
        <v>1487</v>
      </c>
      <c r="C220" s="84" t="s">
        <v>1488</v>
      </c>
      <c r="D220" s="84" t="s">
        <v>1489</v>
      </c>
      <c r="E220" s="84" t="s">
        <v>1490</v>
      </c>
      <c r="F220" s="84" t="s">
        <v>1491</v>
      </c>
      <c r="G220" s="85" t="s">
        <v>1492</v>
      </c>
      <c r="H220" s="85" t="s">
        <v>1493</v>
      </c>
      <c r="I220" s="84" t="s">
        <v>1494</v>
      </c>
      <c r="J220" s="84" t="s">
        <v>1495</v>
      </c>
      <c r="K220" s="85" t="s">
        <v>1496</v>
      </c>
      <c r="L220" s="84" t="s">
        <v>1497</v>
      </c>
      <c r="M220" s="85" t="s">
        <v>1498</v>
      </c>
      <c r="N220" s="84" t="s">
        <v>1499</v>
      </c>
      <c r="O220" s="85" t="s">
        <v>1500</v>
      </c>
      <c r="P220" s="84" t="s">
        <v>1501</v>
      </c>
      <c r="Q220" s="85" t="s">
        <v>1502</v>
      </c>
    </row>
    <row r="221" spans="1:17" ht="199.5">
      <c r="A221" s="43">
        <v>1</v>
      </c>
      <c r="B221" s="57" t="s">
        <v>2086</v>
      </c>
      <c r="C221" s="77" t="s">
        <v>1612</v>
      </c>
      <c r="D221" s="45"/>
      <c r="E221" s="52" t="s">
        <v>70</v>
      </c>
      <c r="F221" s="45" t="s">
        <v>2145</v>
      </c>
      <c r="G221" s="73" t="s">
        <v>147</v>
      </c>
      <c r="H221" s="53">
        <v>1</v>
      </c>
      <c r="I221" s="86" t="s">
        <v>1552</v>
      </c>
      <c r="J221" s="87" t="s">
        <v>1553</v>
      </c>
      <c r="K221" s="54">
        <v>823.33333333333337</v>
      </c>
      <c r="L221" s="94" t="s">
        <v>2087</v>
      </c>
      <c r="M221" s="92">
        <v>840</v>
      </c>
      <c r="N221" s="94" t="s">
        <v>2088</v>
      </c>
      <c r="O221" s="92">
        <v>790</v>
      </c>
      <c r="P221" s="94" t="s">
        <v>2087</v>
      </c>
      <c r="Q221" s="92">
        <v>840</v>
      </c>
    </row>
    <row r="222" spans="1:17" ht="242.25">
      <c r="A222" s="43">
        <v>2</v>
      </c>
      <c r="B222" s="57" t="s">
        <v>1984</v>
      </c>
      <c r="C222" s="78" t="s">
        <v>2109</v>
      </c>
      <c r="D222" s="45"/>
      <c r="E222" s="52" t="s">
        <v>70</v>
      </c>
      <c r="F222" s="45" t="s">
        <v>2145</v>
      </c>
      <c r="G222" s="73" t="s">
        <v>147</v>
      </c>
      <c r="H222" s="53">
        <v>6</v>
      </c>
      <c r="I222" s="86" t="s">
        <v>1552</v>
      </c>
      <c r="J222" s="87" t="s">
        <v>1553</v>
      </c>
      <c r="K222" s="54">
        <v>2358.3333333333335</v>
      </c>
      <c r="L222" s="94" t="s">
        <v>2089</v>
      </c>
      <c r="M222" s="92">
        <v>2335</v>
      </c>
      <c r="N222" s="94" t="s">
        <v>2090</v>
      </c>
      <c r="O222" s="92">
        <v>1650</v>
      </c>
      <c r="P222" s="94" t="s">
        <v>2091</v>
      </c>
      <c r="Q222" s="92">
        <v>3090</v>
      </c>
    </row>
    <row r="223" spans="1:17" ht="313.5">
      <c r="A223" s="43">
        <v>3</v>
      </c>
      <c r="B223" s="57" t="s">
        <v>2092</v>
      </c>
      <c r="C223" s="78" t="s">
        <v>2109</v>
      </c>
      <c r="D223" s="45"/>
      <c r="E223" s="52" t="s">
        <v>70</v>
      </c>
      <c r="F223" s="45" t="s">
        <v>2145</v>
      </c>
      <c r="G223" s="73" t="s">
        <v>147</v>
      </c>
      <c r="H223" s="53">
        <v>10</v>
      </c>
      <c r="I223" s="86" t="s">
        <v>1552</v>
      </c>
      <c r="J223" s="87" t="s">
        <v>1553</v>
      </c>
      <c r="K223" s="54">
        <v>1266.3333333333333</v>
      </c>
      <c r="L223" s="94" t="s">
        <v>2093</v>
      </c>
      <c r="M223" s="92">
        <v>1187</v>
      </c>
      <c r="N223" s="94" t="s">
        <v>2094</v>
      </c>
      <c r="O223" s="92">
        <v>952</v>
      </c>
      <c r="P223" s="94" t="s">
        <v>2095</v>
      </c>
      <c r="Q223" s="92">
        <v>1660</v>
      </c>
    </row>
    <row r="224" spans="1:17" ht="99.75">
      <c r="A224" s="43">
        <v>4</v>
      </c>
      <c r="B224" s="57" t="s">
        <v>2096</v>
      </c>
      <c r="C224" s="77" t="s">
        <v>2114</v>
      </c>
      <c r="D224" s="45"/>
      <c r="E224" s="52" t="s">
        <v>70</v>
      </c>
      <c r="F224" s="45" t="s">
        <v>2145</v>
      </c>
      <c r="G224" s="73" t="s">
        <v>147</v>
      </c>
      <c r="H224" s="53">
        <v>1</v>
      </c>
      <c r="I224" s="86" t="s">
        <v>1552</v>
      </c>
      <c r="J224" s="87" t="s">
        <v>1553</v>
      </c>
      <c r="K224" s="54">
        <v>13178.666666666666</v>
      </c>
      <c r="L224" s="94" t="s">
        <v>2098</v>
      </c>
      <c r="M224" s="92">
        <v>12300</v>
      </c>
      <c r="N224" s="94" t="s">
        <v>2099</v>
      </c>
      <c r="O224" s="92">
        <v>13677</v>
      </c>
      <c r="P224" s="94" t="s">
        <v>2100</v>
      </c>
      <c r="Q224" s="92">
        <v>13559</v>
      </c>
    </row>
    <row r="225" spans="1:17" ht="71.25">
      <c r="A225" s="43">
        <v>5</v>
      </c>
      <c r="B225" s="57" t="s">
        <v>2101</v>
      </c>
      <c r="C225" s="77" t="s">
        <v>2155</v>
      </c>
      <c r="D225" s="45"/>
      <c r="E225" s="52" t="s">
        <v>70</v>
      </c>
      <c r="F225" s="45" t="s">
        <v>2145</v>
      </c>
      <c r="G225" s="73" t="s">
        <v>147</v>
      </c>
      <c r="H225" s="53">
        <v>2</v>
      </c>
      <c r="I225" s="86" t="s">
        <v>1552</v>
      </c>
      <c r="J225" s="87" t="s">
        <v>1553</v>
      </c>
      <c r="K225" s="54">
        <v>1558.6666666666667</v>
      </c>
      <c r="L225" s="94" t="s">
        <v>2102</v>
      </c>
      <c r="M225" s="92">
        <v>2389</v>
      </c>
      <c r="N225" s="94" t="s">
        <v>2103</v>
      </c>
      <c r="O225" s="92">
        <v>1197</v>
      </c>
      <c r="P225" s="94" t="s">
        <v>2104</v>
      </c>
      <c r="Q225" s="92">
        <v>1090</v>
      </c>
    </row>
    <row r="226" spans="1:17" ht="12.75" customHeight="1">
      <c r="A226" s="43">
        <v>6</v>
      </c>
      <c r="B226" s="57" t="s">
        <v>1970</v>
      </c>
      <c r="C226" s="77" t="s">
        <v>1612</v>
      </c>
      <c r="D226" s="45"/>
      <c r="E226" s="52" t="s">
        <v>70</v>
      </c>
      <c r="F226" s="45" t="s">
        <v>2145</v>
      </c>
      <c r="G226" s="73" t="s">
        <v>147</v>
      </c>
      <c r="H226" s="53">
        <v>2</v>
      </c>
      <c r="I226" s="86" t="s">
        <v>1552</v>
      </c>
      <c r="J226" s="87" t="s">
        <v>1553</v>
      </c>
      <c r="K226" s="54">
        <v>135</v>
      </c>
      <c r="L226" s="94" t="s">
        <v>1971</v>
      </c>
      <c r="M226" s="95">
        <v>130</v>
      </c>
      <c r="N226" s="94" t="s">
        <v>1972</v>
      </c>
      <c r="O226" s="95">
        <v>100</v>
      </c>
      <c r="P226" s="94" t="s">
        <v>1973</v>
      </c>
      <c r="Q226" s="95">
        <v>175</v>
      </c>
    </row>
    <row r="227" spans="1:17" ht="14.25">
      <c r="A227" s="131" t="s">
        <v>1951</v>
      </c>
      <c r="B227" s="134"/>
      <c r="C227" s="134"/>
      <c r="D227" s="134"/>
      <c r="E227" s="134"/>
      <c r="F227" s="134"/>
      <c r="G227" s="134"/>
      <c r="H227" s="53"/>
      <c r="I227" s="86"/>
      <c r="J227" s="87"/>
      <c r="K227" s="54"/>
      <c r="L227" s="94"/>
      <c r="M227" s="95"/>
      <c r="N227" s="94"/>
      <c r="O227" s="95"/>
      <c r="P227" s="94"/>
      <c r="Q227" s="95"/>
    </row>
    <row r="228" spans="1:17" ht="14.25">
      <c r="A228" s="117" t="s">
        <v>1486</v>
      </c>
      <c r="B228" s="131" t="s">
        <v>1952</v>
      </c>
      <c r="C228" s="132"/>
      <c r="D228" s="133"/>
      <c r="E228" s="135" t="s">
        <v>1489</v>
      </c>
      <c r="F228" s="136"/>
      <c r="G228" s="136"/>
      <c r="H228" s="53"/>
      <c r="I228" s="86"/>
      <c r="J228" s="87"/>
      <c r="K228" s="54"/>
      <c r="L228" s="94"/>
      <c r="M228" s="95"/>
      <c r="N228" s="94"/>
      <c r="O228" s="95"/>
      <c r="P228" s="94"/>
      <c r="Q228" s="95"/>
    </row>
    <row r="229" spans="1:17" ht="14.25">
      <c r="A229" s="117">
        <v>1</v>
      </c>
      <c r="B229" s="131" t="s">
        <v>2115</v>
      </c>
      <c r="C229" s="132"/>
      <c r="D229" s="133"/>
      <c r="E229" s="80"/>
      <c r="F229" s="118"/>
      <c r="G229" s="118"/>
      <c r="H229" s="53"/>
      <c r="I229" s="86"/>
      <c r="J229" s="87"/>
      <c r="K229" s="54"/>
      <c r="L229" s="94"/>
      <c r="M229" s="95"/>
      <c r="N229" s="94"/>
      <c r="O229" s="95"/>
      <c r="P229" s="94"/>
      <c r="Q229" s="95"/>
    </row>
    <row r="230" spans="1:17">
      <c r="A230" s="47"/>
      <c r="B230" s="47"/>
      <c r="C230" s="47"/>
      <c r="D230" s="47"/>
      <c r="E230" s="47"/>
      <c r="F230" s="47"/>
      <c r="G230" s="48"/>
      <c r="H230" s="48"/>
      <c r="I230" s="47"/>
      <c r="J230" s="47"/>
      <c r="K230" s="48"/>
      <c r="L230" s="47"/>
      <c r="M230" s="48"/>
      <c r="N230" s="47"/>
      <c r="O230" s="48"/>
      <c r="P230" s="47"/>
      <c r="Q230" s="48"/>
    </row>
    <row r="231" spans="1:17" ht="38.25">
      <c r="A231" s="45"/>
      <c r="B231" s="45"/>
      <c r="C231" s="81" t="s">
        <v>1510</v>
      </c>
      <c r="D231" s="45"/>
      <c r="E231" s="51"/>
      <c r="F231" s="45"/>
      <c r="G231" s="46"/>
      <c r="H231" s="93" t="s">
        <v>1505</v>
      </c>
      <c r="I231" s="45"/>
      <c r="J231" s="45"/>
      <c r="K231" s="46"/>
      <c r="L231" s="45"/>
      <c r="M231" s="46"/>
      <c r="N231" s="45"/>
      <c r="O231" s="46"/>
      <c r="P231" s="45"/>
      <c r="Q231" s="46"/>
    </row>
    <row r="232" spans="1:17" ht="63.75">
      <c r="A232" s="84" t="s">
        <v>1486</v>
      </c>
      <c r="B232" s="84" t="s">
        <v>1487</v>
      </c>
      <c r="C232" s="84" t="s">
        <v>1488</v>
      </c>
      <c r="D232" s="84" t="s">
        <v>1489</v>
      </c>
      <c r="E232" s="84" t="s">
        <v>1490</v>
      </c>
      <c r="F232" s="84" t="s">
        <v>1491</v>
      </c>
      <c r="G232" s="85" t="s">
        <v>1492</v>
      </c>
      <c r="H232" s="85" t="s">
        <v>1493</v>
      </c>
      <c r="I232" s="84" t="s">
        <v>1494</v>
      </c>
      <c r="J232" s="84" t="s">
        <v>1495</v>
      </c>
      <c r="K232" s="85" t="s">
        <v>1496</v>
      </c>
      <c r="L232" s="84" t="s">
        <v>1497</v>
      </c>
      <c r="M232" s="85" t="s">
        <v>1498</v>
      </c>
      <c r="N232" s="84" t="s">
        <v>1499</v>
      </c>
      <c r="O232" s="85" t="s">
        <v>1500</v>
      </c>
      <c r="P232" s="84" t="s">
        <v>1501</v>
      </c>
      <c r="Q232" s="85" t="s">
        <v>1502</v>
      </c>
    </row>
    <row r="233" spans="1:17" ht="285">
      <c r="A233" s="43">
        <v>1</v>
      </c>
      <c r="B233" s="61" t="s">
        <v>1596</v>
      </c>
      <c r="C233" s="61" t="s">
        <v>1596</v>
      </c>
      <c r="D233" s="45"/>
      <c r="E233" s="52" t="s">
        <v>27</v>
      </c>
      <c r="F233" s="73" t="s">
        <v>2145</v>
      </c>
      <c r="G233" s="73" t="s">
        <v>147</v>
      </c>
      <c r="H233" s="46">
        <v>3</v>
      </c>
      <c r="I233" s="86" t="s">
        <v>1552</v>
      </c>
      <c r="J233" s="87" t="s">
        <v>1553</v>
      </c>
      <c r="K233" s="54">
        <v>16970.333333333332</v>
      </c>
      <c r="L233" s="94" t="s">
        <v>1598</v>
      </c>
      <c r="M233" s="92">
        <v>15583</v>
      </c>
      <c r="N233" s="94" t="s">
        <v>1599</v>
      </c>
      <c r="O233" s="92">
        <v>17255</v>
      </c>
      <c r="P233" s="94" t="s">
        <v>1600</v>
      </c>
      <c r="Q233" s="92">
        <v>18073</v>
      </c>
    </row>
    <row r="234" spans="1:17" ht="42.75">
      <c r="A234" s="43">
        <v>2</v>
      </c>
      <c r="B234" s="57" t="s">
        <v>1567</v>
      </c>
      <c r="C234" s="57" t="s">
        <v>1567</v>
      </c>
      <c r="D234" s="45"/>
      <c r="E234" s="52" t="s">
        <v>27</v>
      </c>
      <c r="F234" s="73" t="s">
        <v>2145</v>
      </c>
      <c r="G234" s="73" t="s">
        <v>147</v>
      </c>
      <c r="H234" s="46">
        <v>1</v>
      </c>
      <c r="I234" s="86" t="s">
        <v>1552</v>
      </c>
      <c r="J234" s="87" t="s">
        <v>1553</v>
      </c>
      <c r="K234" s="54">
        <v>9459.6666666666661</v>
      </c>
      <c r="L234" s="94" t="s">
        <v>1981</v>
      </c>
      <c r="M234" s="92">
        <v>11294</v>
      </c>
      <c r="N234" s="94" t="s">
        <v>1982</v>
      </c>
      <c r="O234" s="92">
        <v>5502</v>
      </c>
      <c r="P234" s="94" t="s">
        <v>1983</v>
      </c>
      <c r="Q234" s="92">
        <v>11583</v>
      </c>
    </row>
    <row r="235" spans="1:17" ht="42.75">
      <c r="A235" s="43">
        <v>3</v>
      </c>
      <c r="B235" s="57" t="s">
        <v>1572</v>
      </c>
      <c r="C235" s="57" t="s">
        <v>1572</v>
      </c>
      <c r="D235" s="45"/>
      <c r="E235" s="52" t="s">
        <v>27</v>
      </c>
      <c r="F235" s="73" t="s">
        <v>2145</v>
      </c>
      <c r="G235" s="73" t="s">
        <v>147</v>
      </c>
      <c r="H235" s="46">
        <v>1</v>
      </c>
      <c r="I235" s="51"/>
      <c r="J235" s="87" t="s">
        <v>1553</v>
      </c>
      <c r="K235" s="54">
        <v>14324</v>
      </c>
      <c r="L235" s="94" t="s">
        <v>2116</v>
      </c>
      <c r="M235" s="92">
        <v>11090</v>
      </c>
      <c r="N235" s="94" t="s">
        <v>2117</v>
      </c>
      <c r="O235" s="92">
        <v>12932</v>
      </c>
      <c r="P235" s="94" t="s">
        <v>2118</v>
      </c>
      <c r="Q235" s="92">
        <v>18950</v>
      </c>
    </row>
    <row r="236" spans="1:17" ht="99.75">
      <c r="A236" s="43">
        <v>4</v>
      </c>
      <c r="B236" s="75" t="s">
        <v>2119</v>
      </c>
      <c r="C236" s="75" t="s">
        <v>2119</v>
      </c>
      <c r="D236" s="45"/>
      <c r="E236" s="52" t="s">
        <v>27</v>
      </c>
      <c r="F236" s="73" t="s">
        <v>2145</v>
      </c>
      <c r="G236" s="73" t="s">
        <v>147</v>
      </c>
      <c r="H236" s="46">
        <v>3</v>
      </c>
      <c r="I236" s="86" t="s">
        <v>1552</v>
      </c>
      <c r="J236" s="87" t="s">
        <v>1553</v>
      </c>
      <c r="K236" s="54">
        <v>51442.666666666664</v>
      </c>
      <c r="L236" s="94" t="s">
        <v>2120</v>
      </c>
      <c r="M236" s="92">
        <v>48840</v>
      </c>
      <c r="N236" s="94" t="s">
        <v>2121</v>
      </c>
      <c r="O236" s="92">
        <v>53483</v>
      </c>
      <c r="P236" s="94" t="s">
        <v>2122</v>
      </c>
      <c r="Q236" s="92">
        <v>52005</v>
      </c>
    </row>
    <row r="237" spans="1:17" ht="199.5">
      <c r="A237" s="43">
        <v>5</v>
      </c>
      <c r="B237" s="74" t="s">
        <v>2123</v>
      </c>
      <c r="C237" s="74" t="s">
        <v>2123</v>
      </c>
      <c r="D237" s="45"/>
      <c r="E237" s="52" t="s">
        <v>27</v>
      </c>
      <c r="F237" s="73" t="s">
        <v>2145</v>
      </c>
      <c r="G237" s="73" t="s">
        <v>147</v>
      </c>
      <c r="H237" s="46">
        <v>2</v>
      </c>
      <c r="I237" s="86" t="s">
        <v>1552</v>
      </c>
      <c r="J237" s="87" t="s">
        <v>1553</v>
      </c>
      <c r="K237" s="54">
        <v>64463.333333333336</v>
      </c>
      <c r="L237" s="94" t="s">
        <v>2124</v>
      </c>
      <c r="M237" s="92">
        <v>101590</v>
      </c>
      <c r="N237" s="94" t="s">
        <v>2125</v>
      </c>
      <c r="O237" s="92">
        <v>71100</v>
      </c>
      <c r="P237" s="94" t="s">
        <v>2126</v>
      </c>
      <c r="Q237" s="92">
        <v>20700</v>
      </c>
    </row>
    <row r="238" spans="1:17" ht="185.25">
      <c r="A238" s="43">
        <v>6</v>
      </c>
      <c r="B238" s="74" t="s">
        <v>2127</v>
      </c>
      <c r="C238" s="74" t="s">
        <v>2127</v>
      </c>
      <c r="D238" s="45"/>
      <c r="E238" s="52" t="s">
        <v>27</v>
      </c>
      <c r="F238" s="73" t="s">
        <v>2145</v>
      </c>
      <c r="G238" s="73" t="s">
        <v>147</v>
      </c>
      <c r="H238" s="46">
        <v>1</v>
      </c>
      <c r="I238" s="86" t="s">
        <v>1552</v>
      </c>
      <c r="J238" s="87" t="s">
        <v>1553</v>
      </c>
      <c r="K238" s="54">
        <v>17005.333333333332</v>
      </c>
      <c r="L238" s="94" t="s">
        <v>2128</v>
      </c>
      <c r="M238" s="92">
        <v>30118</v>
      </c>
      <c r="N238" s="94" t="s">
        <v>2129</v>
      </c>
      <c r="O238" s="92">
        <v>9780</v>
      </c>
      <c r="P238" s="94" t="s">
        <v>2130</v>
      </c>
      <c r="Q238" s="92">
        <v>11118</v>
      </c>
    </row>
    <row r="239" spans="1:17" ht="57">
      <c r="A239" s="43">
        <v>7</v>
      </c>
      <c r="B239" s="74" t="s">
        <v>2131</v>
      </c>
      <c r="C239" s="74" t="s">
        <v>2131</v>
      </c>
      <c r="D239" s="45"/>
      <c r="E239" s="52" t="s">
        <v>1548</v>
      </c>
      <c r="F239" s="73" t="s">
        <v>2145</v>
      </c>
      <c r="G239" s="73" t="s">
        <v>147</v>
      </c>
      <c r="H239" s="46">
        <v>2</v>
      </c>
      <c r="I239" s="86" t="s">
        <v>1552</v>
      </c>
      <c r="J239" s="87" t="s">
        <v>1553</v>
      </c>
      <c r="K239" s="54">
        <v>9980</v>
      </c>
      <c r="L239" s="94" t="s">
        <v>1611</v>
      </c>
      <c r="M239" s="92">
        <v>15640</v>
      </c>
      <c r="N239" s="94" t="s">
        <v>1613</v>
      </c>
      <c r="O239" s="92">
        <v>6950</v>
      </c>
      <c r="P239" s="94" t="s">
        <v>1614</v>
      </c>
      <c r="Q239" s="92">
        <v>7350</v>
      </c>
    </row>
    <row r="240" spans="1:17" ht="42.75">
      <c r="A240" s="43">
        <v>8</v>
      </c>
      <c r="B240" s="74" t="s">
        <v>2132</v>
      </c>
      <c r="C240" s="74" t="s">
        <v>2132</v>
      </c>
      <c r="D240" s="45"/>
      <c r="E240" s="52" t="s">
        <v>27</v>
      </c>
      <c r="F240" s="73" t="s">
        <v>2145</v>
      </c>
      <c r="G240" s="73" t="s">
        <v>147</v>
      </c>
      <c r="H240" s="46">
        <v>2</v>
      </c>
      <c r="I240" s="86" t="s">
        <v>1552</v>
      </c>
      <c r="J240" s="87" t="s">
        <v>1553</v>
      </c>
      <c r="K240" s="54">
        <v>8900</v>
      </c>
      <c r="L240" s="94" t="s">
        <v>1603</v>
      </c>
      <c r="M240" s="92">
        <v>10210</v>
      </c>
      <c r="N240" s="94" t="s">
        <v>1604</v>
      </c>
      <c r="O240" s="92">
        <v>8000</v>
      </c>
      <c r="P240" s="94" t="s">
        <v>1605</v>
      </c>
      <c r="Q240" s="92">
        <v>8490</v>
      </c>
    </row>
    <row r="241" spans="1:17" ht="299.25">
      <c r="A241" s="43">
        <v>9</v>
      </c>
      <c r="B241" s="74" t="s">
        <v>2133</v>
      </c>
      <c r="C241" s="74" t="s">
        <v>2133</v>
      </c>
      <c r="D241" s="45"/>
      <c r="E241" s="52" t="s">
        <v>1548</v>
      </c>
      <c r="F241" s="73" t="s">
        <v>1617</v>
      </c>
      <c r="G241" s="73" t="s">
        <v>147</v>
      </c>
      <c r="H241" s="46">
        <v>1</v>
      </c>
      <c r="I241" s="51"/>
      <c r="J241" s="87" t="s">
        <v>1553</v>
      </c>
      <c r="K241" s="54">
        <v>5185</v>
      </c>
      <c r="L241" s="94" t="s">
        <v>1795</v>
      </c>
      <c r="M241" s="92">
        <v>3320</v>
      </c>
      <c r="N241" s="94" t="s">
        <v>1796</v>
      </c>
      <c r="O241" s="92">
        <v>2845</v>
      </c>
      <c r="P241" s="94" t="s">
        <v>1797</v>
      </c>
      <c r="Q241" s="92">
        <v>9390</v>
      </c>
    </row>
    <row r="242" spans="1:17" ht="213.75">
      <c r="A242" s="43">
        <v>10</v>
      </c>
      <c r="B242" s="57" t="s">
        <v>2134</v>
      </c>
      <c r="C242" s="57" t="s">
        <v>2134</v>
      </c>
      <c r="D242" s="45"/>
      <c r="E242" s="52" t="s">
        <v>1548</v>
      </c>
      <c r="F242" s="73" t="s">
        <v>1617</v>
      </c>
      <c r="G242" s="73" t="s">
        <v>147</v>
      </c>
      <c r="H242" s="46">
        <v>1</v>
      </c>
      <c r="I242" s="86" t="s">
        <v>1552</v>
      </c>
      <c r="J242" s="87" t="s">
        <v>1553</v>
      </c>
      <c r="K242" s="54">
        <v>12038</v>
      </c>
      <c r="L242" s="94" t="s">
        <v>1618</v>
      </c>
      <c r="M242" s="92">
        <v>15786</v>
      </c>
      <c r="N242" s="94" t="s">
        <v>1619</v>
      </c>
      <c r="O242" s="92">
        <v>10050</v>
      </c>
      <c r="P242" s="94" t="s">
        <v>1620</v>
      </c>
      <c r="Q242" s="92">
        <v>10278</v>
      </c>
    </row>
    <row r="243" spans="1:17" ht="327.75">
      <c r="A243" s="43">
        <v>11</v>
      </c>
      <c r="B243" s="74" t="s">
        <v>2135</v>
      </c>
      <c r="C243" s="74" t="s">
        <v>2135</v>
      </c>
      <c r="D243" s="45"/>
      <c r="E243" s="52" t="s">
        <v>1548</v>
      </c>
      <c r="F243" s="73" t="s">
        <v>2145</v>
      </c>
      <c r="G243" s="73" t="s">
        <v>147</v>
      </c>
      <c r="H243" s="53">
        <v>10</v>
      </c>
      <c r="I243" s="86" t="s">
        <v>1552</v>
      </c>
      <c r="J243" s="87" t="s">
        <v>1553</v>
      </c>
      <c r="K243" s="54">
        <v>523.66666666666663</v>
      </c>
      <c r="L243" s="94" t="s">
        <v>2136</v>
      </c>
      <c r="M243" s="92">
        <v>917</v>
      </c>
      <c r="N243" s="94" t="s">
        <v>2137</v>
      </c>
      <c r="O243" s="92">
        <v>327</v>
      </c>
      <c r="P243" s="94" t="s">
        <v>2137</v>
      </c>
      <c r="Q243" s="92">
        <v>327</v>
      </c>
    </row>
    <row r="244" spans="1:17" ht="242.25">
      <c r="A244" s="43">
        <v>12</v>
      </c>
      <c r="B244" s="57" t="s">
        <v>1984</v>
      </c>
      <c r="C244" s="57" t="s">
        <v>1984</v>
      </c>
      <c r="D244" s="45"/>
      <c r="E244" s="52" t="s">
        <v>70</v>
      </c>
      <c r="F244" s="73" t="s">
        <v>2145</v>
      </c>
      <c r="G244" s="73" t="s">
        <v>147</v>
      </c>
      <c r="H244" s="53">
        <v>1</v>
      </c>
      <c r="I244" s="86" t="s">
        <v>1552</v>
      </c>
      <c r="J244" s="87" t="s">
        <v>1553</v>
      </c>
      <c r="K244" s="54">
        <v>2358.3333333333335</v>
      </c>
      <c r="L244" s="94" t="s">
        <v>2089</v>
      </c>
      <c r="M244" s="92">
        <v>2335</v>
      </c>
      <c r="N244" s="94" t="s">
        <v>2090</v>
      </c>
      <c r="O244" s="92">
        <v>1650</v>
      </c>
      <c r="P244" s="94" t="s">
        <v>2091</v>
      </c>
      <c r="Q244" s="92">
        <v>3090</v>
      </c>
    </row>
    <row r="245" spans="1:17" ht="313.5">
      <c r="A245" s="43">
        <v>13</v>
      </c>
      <c r="B245" s="75" t="s">
        <v>2092</v>
      </c>
      <c r="C245" s="75" t="s">
        <v>2092</v>
      </c>
      <c r="D245" s="45"/>
      <c r="E245" s="52" t="s">
        <v>70</v>
      </c>
      <c r="F245" s="73" t="s">
        <v>2145</v>
      </c>
      <c r="G245" s="73" t="s">
        <v>147</v>
      </c>
      <c r="H245" s="53">
        <v>1</v>
      </c>
      <c r="I245" s="86" t="s">
        <v>1552</v>
      </c>
      <c r="J245" s="87" t="s">
        <v>1553</v>
      </c>
      <c r="K245" s="54">
        <v>1266.3333333333333</v>
      </c>
      <c r="L245" s="94" t="s">
        <v>2093</v>
      </c>
      <c r="M245" s="92">
        <v>1187</v>
      </c>
      <c r="N245" s="94" t="s">
        <v>2094</v>
      </c>
      <c r="O245" s="92">
        <v>952</v>
      </c>
      <c r="P245" s="94" t="s">
        <v>2095</v>
      </c>
      <c r="Q245" s="92">
        <v>1660</v>
      </c>
    </row>
    <row r="246" spans="1:17" ht="12.75" customHeight="1">
      <c r="A246" s="43">
        <v>14</v>
      </c>
      <c r="B246" s="74" t="s">
        <v>2138</v>
      </c>
      <c r="C246" s="74" t="s">
        <v>2138</v>
      </c>
      <c r="D246" s="45"/>
      <c r="E246" s="52" t="s">
        <v>70</v>
      </c>
      <c r="F246" s="73" t="s">
        <v>2145</v>
      </c>
      <c r="G246" s="73" t="s">
        <v>147</v>
      </c>
      <c r="H246" s="53">
        <v>2</v>
      </c>
      <c r="I246" s="86" t="s">
        <v>1552</v>
      </c>
      <c r="J246" s="87" t="s">
        <v>1553</v>
      </c>
      <c r="K246" s="54">
        <v>135</v>
      </c>
      <c r="L246" s="94" t="s">
        <v>1971</v>
      </c>
      <c r="M246" s="95">
        <v>130</v>
      </c>
      <c r="N246" s="94" t="s">
        <v>1972</v>
      </c>
      <c r="O246" s="95">
        <v>100</v>
      </c>
      <c r="P246" s="94" t="s">
        <v>1973</v>
      </c>
      <c r="Q246" s="95">
        <v>175</v>
      </c>
    </row>
    <row r="247" spans="1:17" ht="14.25">
      <c r="A247" s="157" t="s">
        <v>1951</v>
      </c>
      <c r="B247" s="158"/>
      <c r="C247" s="158"/>
      <c r="D247" s="158"/>
      <c r="E247" s="158"/>
      <c r="F247" s="158"/>
      <c r="G247" s="159"/>
      <c r="H247" s="53"/>
      <c r="I247" s="86"/>
      <c r="J247" s="87"/>
      <c r="K247" s="54"/>
      <c r="L247" s="94"/>
      <c r="M247" s="95"/>
      <c r="N247" s="94"/>
      <c r="O247" s="95"/>
      <c r="P247" s="94"/>
      <c r="Q247" s="95"/>
    </row>
    <row r="248" spans="1:17" ht="14.25">
      <c r="A248" s="117" t="s">
        <v>1486</v>
      </c>
      <c r="B248" s="147" t="s">
        <v>1952</v>
      </c>
      <c r="C248" s="148"/>
      <c r="D248" s="149"/>
      <c r="E248" s="150" t="s">
        <v>1489</v>
      </c>
      <c r="F248" s="151"/>
      <c r="G248" s="152"/>
      <c r="H248" s="53"/>
      <c r="I248" s="86"/>
      <c r="J248" s="87"/>
      <c r="K248" s="54"/>
      <c r="L248" s="94"/>
      <c r="M248" s="95"/>
      <c r="N248" s="94"/>
      <c r="O248" s="95"/>
      <c r="P248" s="94"/>
      <c r="Q248" s="95"/>
    </row>
    <row r="249" spans="1:17" ht="14.25">
      <c r="A249" s="117">
        <v>1</v>
      </c>
      <c r="B249" s="147" t="s">
        <v>2139</v>
      </c>
      <c r="C249" s="148"/>
      <c r="D249" s="149"/>
      <c r="E249" s="150"/>
      <c r="F249" s="151"/>
      <c r="G249" s="152"/>
      <c r="H249" s="53"/>
      <c r="I249" s="86"/>
      <c r="J249" s="87"/>
      <c r="K249" s="54"/>
      <c r="L249" s="94"/>
      <c r="M249" s="95"/>
      <c r="N249" s="94"/>
      <c r="O249" s="95"/>
      <c r="P249" s="94"/>
      <c r="Q249" s="95"/>
    </row>
    <row r="250" spans="1:17" ht="14.25">
      <c r="A250" s="117">
        <v>2</v>
      </c>
      <c r="B250" s="147" t="s">
        <v>2140</v>
      </c>
      <c r="C250" s="148"/>
      <c r="D250" s="149"/>
      <c r="E250" s="150"/>
      <c r="F250" s="151"/>
      <c r="G250" s="152"/>
      <c r="H250" s="53"/>
      <c r="I250" s="86"/>
      <c r="J250" s="87"/>
      <c r="K250" s="54"/>
      <c r="L250" s="94"/>
      <c r="M250" s="95"/>
      <c r="N250" s="94"/>
      <c r="O250" s="95"/>
      <c r="P250" s="94"/>
      <c r="Q250" s="95"/>
    </row>
    <row r="251" spans="1:17">
      <c r="A251" s="41"/>
      <c r="B251" s="41"/>
      <c r="C251" s="41"/>
      <c r="D251" s="41"/>
      <c r="E251" s="41"/>
      <c r="F251" s="41"/>
      <c r="G251" s="42"/>
      <c r="H251" s="42"/>
      <c r="I251" s="41"/>
      <c r="J251" s="41"/>
      <c r="K251" s="42"/>
      <c r="L251" s="41"/>
      <c r="M251" s="42"/>
      <c r="N251" s="41"/>
      <c r="O251" s="42"/>
      <c r="P251" s="41"/>
      <c r="Q251" s="42"/>
    </row>
    <row r="252" spans="1:17">
      <c r="A252" s="20"/>
      <c r="B252" s="20"/>
      <c r="C252" s="20"/>
      <c r="D252" s="20"/>
      <c r="E252" s="20"/>
      <c r="F252" s="20"/>
      <c r="G252" s="21"/>
      <c r="H252" s="21"/>
      <c r="I252" s="20"/>
      <c r="J252" s="20"/>
      <c r="K252" s="21"/>
      <c r="L252" s="20"/>
      <c r="M252" s="21"/>
      <c r="N252" s="20"/>
      <c r="O252" s="21"/>
      <c r="P252" s="20"/>
      <c r="Q252" s="21"/>
    </row>
    <row r="253" spans="1:17">
      <c r="A253" s="20"/>
      <c r="B253" s="20"/>
      <c r="C253" s="20"/>
      <c r="D253" s="20"/>
      <c r="E253" s="20"/>
      <c r="F253" s="20"/>
      <c r="G253" s="21"/>
      <c r="H253" s="21"/>
      <c r="I253" s="20"/>
      <c r="J253" s="20"/>
      <c r="K253" s="21"/>
      <c r="L253" s="20"/>
      <c r="M253" s="21"/>
      <c r="N253" s="20"/>
      <c r="O253" s="21"/>
      <c r="P253" s="20"/>
      <c r="Q253" s="21"/>
    </row>
    <row r="254" spans="1:17">
      <c r="A254" s="20"/>
      <c r="B254" s="20"/>
      <c r="C254" s="20"/>
      <c r="D254" s="20"/>
      <c r="E254" s="20"/>
      <c r="F254" s="20"/>
      <c r="G254" s="21"/>
      <c r="H254" s="21"/>
      <c r="I254" s="20"/>
      <c r="J254" s="20"/>
      <c r="K254" s="21"/>
      <c r="L254" s="20"/>
      <c r="M254" s="21"/>
      <c r="N254" s="20"/>
      <c r="O254" s="21"/>
      <c r="P254" s="20"/>
      <c r="Q254" s="21"/>
    </row>
    <row r="255" spans="1:17">
      <c r="A255" s="20"/>
      <c r="B255" s="20"/>
      <c r="C255" s="20"/>
      <c r="D255" s="20"/>
      <c r="E255" s="20"/>
      <c r="F255" s="20"/>
      <c r="G255" s="21"/>
      <c r="H255" s="21"/>
      <c r="I255" s="20"/>
      <c r="J255" s="20"/>
      <c r="K255" s="21"/>
      <c r="L255" s="20"/>
      <c r="M255" s="21"/>
      <c r="N255" s="20"/>
      <c r="O255" s="21"/>
      <c r="P255" s="20"/>
      <c r="Q255" s="21"/>
    </row>
    <row r="256" spans="1:17">
      <c r="A256" s="20"/>
      <c r="B256" s="20"/>
      <c r="C256" s="20"/>
      <c r="D256" s="20"/>
      <c r="E256" s="20"/>
      <c r="F256" s="20"/>
      <c r="G256" s="21"/>
      <c r="H256" s="21"/>
      <c r="I256" s="20"/>
      <c r="J256" s="20"/>
      <c r="K256" s="21"/>
      <c r="L256" s="20"/>
      <c r="M256" s="21"/>
      <c r="N256" s="20"/>
      <c r="O256" s="21"/>
      <c r="P256" s="20"/>
      <c r="Q256" s="21"/>
    </row>
    <row r="257" spans="1:17">
      <c r="A257" s="20"/>
      <c r="B257" s="20"/>
      <c r="C257" s="20"/>
      <c r="D257" s="20"/>
      <c r="E257" s="20"/>
      <c r="F257" s="20"/>
      <c r="G257" s="21"/>
      <c r="H257" s="21"/>
      <c r="I257" s="20"/>
      <c r="J257" s="20"/>
      <c r="K257" s="21"/>
      <c r="L257" s="20"/>
      <c r="M257" s="21"/>
      <c r="N257" s="20"/>
      <c r="O257" s="21"/>
      <c r="P257" s="20"/>
      <c r="Q257" s="21"/>
    </row>
    <row r="258" spans="1:17">
      <c r="A258" s="20"/>
      <c r="B258" s="20"/>
      <c r="C258" s="20"/>
      <c r="D258" s="20"/>
      <c r="E258" s="20"/>
      <c r="F258" s="20"/>
      <c r="G258" s="21"/>
      <c r="H258" s="21"/>
      <c r="I258" s="20"/>
      <c r="J258" s="20"/>
      <c r="K258" s="21"/>
      <c r="L258" s="20"/>
      <c r="M258" s="21"/>
      <c r="N258" s="20"/>
      <c r="O258" s="21"/>
      <c r="P258" s="20"/>
      <c r="Q258" s="21"/>
    </row>
    <row r="259" spans="1:17">
      <c r="A259" s="20"/>
      <c r="B259" s="20"/>
      <c r="C259" s="20"/>
      <c r="D259" s="20"/>
      <c r="E259" s="20"/>
      <c r="F259" s="20"/>
      <c r="G259" s="21"/>
      <c r="H259" s="21"/>
      <c r="I259" s="20"/>
      <c r="J259" s="20"/>
      <c r="K259" s="21"/>
      <c r="L259" s="20"/>
      <c r="M259" s="21"/>
      <c r="N259" s="20"/>
      <c r="O259" s="21"/>
      <c r="P259" s="20"/>
      <c r="Q259" s="21"/>
    </row>
    <row r="260" spans="1:17">
      <c r="A260" s="20"/>
      <c r="B260" s="20"/>
      <c r="C260" s="20"/>
      <c r="D260" s="20"/>
      <c r="E260" s="20"/>
      <c r="F260" s="20"/>
      <c r="G260" s="21"/>
      <c r="H260" s="21"/>
      <c r="I260" s="20"/>
      <c r="J260" s="20"/>
      <c r="K260" s="21"/>
      <c r="L260" s="20"/>
      <c r="M260" s="21"/>
      <c r="N260" s="20"/>
      <c r="O260" s="21"/>
      <c r="P260" s="20"/>
      <c r="Q260" s="21"/>
    </row>
    <row r="261" spans="1:17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21"/>
      <c r="L261" s="20"/>
      <c r="M261" s="21"/>
      <c r="N261" s="20"/>
      <c r="O261" s="21"/>
      <c r="P261" s="20"/>
      <c r="Q261" s="21"/>
    </row>
    <row r="262" spans="1:17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21"/>
      <c r="L262" s="20"/>
      <c r="M262" s="21"/>
      <c r="N262" s="20"/>
      <c r="O262" s="21"/>
      <c r="P262" s="20"/>
      <c r="Q262" s="21"/>
    </row>
    <row r="263" spans="1:17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21"/>
      <c r="L263" s="20"/>
      <c r="M263" s="21"/>
      <c r="N263" s="20"/>
      <c r="O263" s="21"/>
      <c r="P263" s="20"/>
      <c r="Q263" s="21"/>
    </row>
    <row r="264" spans="1:17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21"/>
      <c r="L264" s="20"/>
      <c r="M264" s="21"/>
      <c r="N264" s="20"/>
      <c r="O264" s="21"/>
      <c r="P264" s="20"/>
      <c r="Q264" s="21"/>
    </row>
    <row r="265" spans="1:17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21"/>
      <c r="L265" s="20"/>
      <c r="M265" s="21"/>
      <c r="N265" s="20"/>
      <c r="O265" s="21"/>
      <c r="P265" s="20"/>
      <c r="Q265" s="21"/>
    </row>
    <row r="266" spans="1:17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21"/>
      <c r="L266" s="20"/>
      <c r="M266" s="21"/>
      <c r="N266" s="20"/>
      <c r="O266" s="21"/>
      <c r="P266" s="20"/>
      <c r="Q266" s="21"/>
    </row>
    <row r="267" spans="1:17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21"/>
      <c r="L267" s="20"/>
      <c r="M267" s="21"/>
      <c r="N267" s="20"/>
      <c r="O267" s="21"/>
      <c r="P267" s="20"/>
      <c r="Q267" s="21"/>
    </row>
    <row r="268" spans="1:17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21"/>
      <c r="L268" s="20"/>
      <c r="M268" s="21"/>
      <c r="N268" s="20"/>
      <c r="O268" s="21"/>
      <c r="P268" s="20"/>
      <c r="Q268" s="21"/>
    </row>
    <row r="269" spans="1:17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21"/>
      <c r="L269" s="20"/>
      <c r="M269" s="21"/>
      <c r="N269" s="20"/>
      <c r="O269" s="21"/>
      <c r="P269" s="20"/>
      <c r="Q269" s="21"/>
    </row>
    <row r="270" spans="1:17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21"/>
      <c r="L270" s="20"/>
      <c r="M270" s="21"/>
      <c r="N270" s="20"/>
      <c r="O270" s="21"/>
      <c r="P270" s="20"/>
      <c r="Q270" s="21"/>
    </row>
    <row r="271" spans="1:17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21"/>
      <c r="L271" s="20"/>
      <c r="M271" s="21"/>
      <c r="N271" s="20"/>
      <c r="O271" s="21"/>
      <c r="P271" s="20"/>
      <c r="Q271" s="21"/>
    </row>
    <row r="272" spans="1:17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21"/>
      <c r="L272" s="20"/>
      <c r="M272" s="21"/>
      <c r="N272" s="20"/>
      <c r="O272" s="21"/>
      <c r="P272" s="20"/>
      <c r="Q272" s="21"/>
    </row>
    <row r="273" spans="1:17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21"/>
      <c r="L273" s="20"/>
      <c r="M273" s="21"/>
      <c r="N273" s="20"/>
      <c r="O273" s="21"/>
      <c r="P273" s="20"/>
      <c r="Q273" s="21"/>
    </row>
    <row r="274" spans="1:17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21"/>
      <c r="L274" s="20"/>
      <c r="M274" s="21"/>
      <c r="N274" s="20"/>
      <c r="O274" s="21"/>
      <c r="P274" s="20"/>
      <c r="Q274" s="21"/>
    </row>
    <row r="275" spans="1:17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21"/>
      <c r="L275" s="20"/>
      <c r="M275" s="21"/>
      <c r="N275" s="20"/>
      <c r="O275" s="21"/>
      <c r="P275" s="20"/>
      <c r="Q275" s="21"/>
    </row>
    <row r="276" spans="1:17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21"/>
      <c r="L276" s="20"/>
      <c r="M276" s="21"/>
      <c r="N276" s="20"/>
      <c r="O276" s="21"/>
      <c r="P276" s="20"/>
      <c r="Q276" s="21"/>
    </row>
    <row r="277" spans="1:17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21"/>
      <c r="L277" s="20"/>
      <c r="M277" s="21"/>
      <c r="N277" s="20"/>
      <c r="O277" s="21"/>
      <c r="P277" s="20"/>
      <c r="Q277" s="21"/>
    </row>
    <row r="278" spans="1:17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21"/>
      <c r="L278" s="20"/>
      <c r="M278" s="21"/>
      <c r="N278" s="20"/>
      <c r="O278" s="21"/>
      <c r="P278" s="20"/>
      <c r="Q278" s="21"/>
    </row>
    <row r="279" spans="1:17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21"/>
      <c r="L279" s="20"/>
      <c r="M279" s="21"/>
      <c r="N279" s="20"/>
      <c r="O279" s="21"/>
      <c r="P279" s="20"/>
      <c r="Q279" s="21"/>
    </row>
    <row r="280" spans="1:17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21"/>
      <c r="L280" s="20"/>
      <c r="M280" s="21"/>
      <c r="N280" s="20"/>
      <c r="O280" s="21"/>
      <c r="P280" s="20"/>
      <c r="Q280" s="21"/>
    </row>
    <row r="281" spans="1:17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21"/>
      <c r="L281" s="20"/>
      <c r="M281" s="21"/>
      <c r="N281" s="20"/>
      <c r="O281" s="21"/>
      <c r="P281" s="20"/>
      <c r="Q281" s="21"/>
    </row>
    <row r="282" spans="1:17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21"/>
      <c r="L282" s="20"/>
      <c r="M282" s="21"/>
      <c r="N282" s="20"/>
      <c r="O282" s="21"/>
      <c r="P282" s="20"/>
      <c r="Q282" s="21"/>
    </row>
    <row r="283" spans="1:17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21"/>
      <c r="L283" s="20"/>
      <c r="M283" s="21"/>
      <c r="N283" s="20"/>
      <c r="O283" s="21"/>
      <c r="P283" s="20"/>
      <c r="Q283" s="21"/>
    </row>
    <row r="284" spans="1:17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21"/>
      <c r="L284" s="20"/>
      <c r="M284" s="21"/>
      <c r="N284" s="20"/>
      <c r="O284" s="21"/>
      <c r="P284" s="20"/>
      <c r="Q284" s="21"/>
    </row>
    <row r="285" spans="1:17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21"/>
      <c r="L285" s="20"/>
      <c r="M285" s="21"/>
      <c r="N285" s="20"/>
      <c r="O285" s="21"/>
      <c r="P285" s="20"/>
      <c r="Q285" s="21"/>
    </row>
    <row r="286" spans="1:17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21"/>
      <c r="L286" s="20"/>
      <c r="M286" s="21"/>
      <c r="N286" s="20"/>
      <c r="O286" s="21"/>
      <c r="P286" s="20"/>
      <c r="Q286" s="21"/>
    </row>
    <row r="287" spans="1:17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21"/>
      <c r="L287" s="20"/>
      <c r="M287" s="21"/>
      <c r="N287" s="20"/>
      <c r="O287" s="21"/>
      <c r="P287" s="20"/>
      <c r="Q287" s="21"/>
    </row>
    <row r="288" spans="1:17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21"/>
      <c r="L288" s="20"/>
      <c r="M288" s="21"/>
      <c r="N288" s="20"/>
      <c r="O288" s="21"/>
      <c r="P288" s="20"/>
      <c r="Q288" s="21"/>
    </row>
    <row r="289" spans="1:17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21"/>
      <c r="L289" s="20"/>
      <c r="M289" s="21"/>
      <c r="N289" s="20"/>
      <c r="O289" s="21"/>
      <c r="P289" s="20"/>
      <c r="Q289" s="21"/>
    </row>
    <row r="290" spans="1:17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21"/>
      <c r="L290" s="20"/>
      <c r="M290" s="21"/>
      <c r="N290" s="20"/>
      <c r="O290" s="21"/>
      <c r="P290" s="20"/>
      <c r="Q290" s="21"/>
    </row>
    <row r="291" spans="1:17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21"/>
      <c r="L291" s="20"/>
      <c r="M291" s="21"/>
      <c r="N291" s="20"/>
      <c r="O291" s="21"/>
      <c r="P291" s="20"/>
      <c r="Q291" s="21"/>
    </row>
    <row r="292" spans="1:17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21"/>
      <c r="L292" s="20"/>
      <c r="M292" s="21"/>
      <c r="N292" s="20"/>
      <c r="O292" s="21"/>
      <c r="P292" s="20"/>
      <c r="Q292" s="21"/>
    </row>
    <row r="293" spans="1:17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21"/>
      <c r="L293" s="20"/>
      <c r="M293" s="21"/>
      <c r="N293" s="20"/>
      <c r="O293" s="21"/>
      <c r="P293" s="20"/>
      <c r="Q293" s="21"/>
    </row>
    <row r="294" spans="1:17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21"/>
      <c r="L294" s="20"/>
      <c r="M294" s="21"/>
      <c r="N294" s="20"/>
      <c r="O294" s="21"/>
      <c r="P294" s="20"/>
      <c r="Q294" s="21"/>
    </row>
    <row r="295" spans="1:17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21"/>
      <c r="L295" s="20"/>
      <c r="M295" s="21"/>
      <c r="N295" s="20"/>
      <c r="O295" s="21"/>
      <c r="P295" s="20"/>
      <c r="Q295" s="21"/>
    </row>
    <row r="296" spans="1:17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21"/>
      <c r="L296" s="20"/>
      <c r="M296" s="21"/>
      <c r="N296" s="20"/>
      <c r="O296" s="21"/>
      <c r="P296" s="20"/>
      <c r="Q296" s="21"/>
    </row>
    <row r="297" spans="1:17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21"/>
      <c r="L297" s="20"/>
      <c r="M297" s="21"/>
      <c r="N297" s="20"/>
      <c r="O297" s="21"/>
      <c r="P297" s="20"/>
      <c r="Q297" s="21"/>
    </row>
    <row r="298" spans="1:17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21"/>
      <c r="L298" s="20"/>
      <c r="M298" s="21"/>
      <c r="N298" s="20"/>
      <c r="O298" s="21"/>
      <c r="P298" s="20"/>
      <c r="Q298" s="21"/>
    </row>
    <row r="299" spans="1:17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21"/>
      <c r="L299" s="20"/>
      <c r="M299" s="21"/>
      <c r="N299" s="20"/>
      <c r="O299" s="21"/>
      <c r="P299" s="20"/>
      <c r="Q299" s="21"/>
    </row>
    <row r="300" spans="1:17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21"/>
      <c r="L300" s="20"/>
      <c r="M300" s="21"/>
      <c r="N300" s="20"/>
      <c r="O300" s="21"/>
      <c r="P300" s="20"/>
      <c r="Q300" s="21"/>
    </row>
    <row r="301" spans="1:17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21"/>
      <c r="L301" s="20"/>
      <c r="M301" s="21"/>
      <c r="N301" s="20"/>
      <c r="O301" s="21"/>
      <c r="P301" s="20"/>
      <c r="Q301" s="21"/>
    </row>
    <row r="302" spans="1:17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21"/>
      <c r="L302" s="20"/>
      <c r="M302" s="21"/>
      <c r="N302" s="20"/>
      <c r="O302" s="21"/>
      <c r="P302" s="20"/>
      <c r="Q302" s="21"/>
    </row>
    <row r="303" spans="1:17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21"/>
      <c r="L303" s="20"/>
      <c r="M303" s="21"/>
      <c r="N303" s="20"/>
      <c r="O303" s="21"/>
      <c r="P303" s="20"/>
      <c r="Q303" s="21"/>
    </row>
    <row r="304" spans="1:17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21"/>
      <c r="L304" s="20"/>
      <c r="M304" s="21"/>
      <c r="N304" s="20"/>
      <c r="O304" s="21"/>
      <c r="P304" s="20"/>
      <c r="Q304" s="21"/>
    </row>
    <row r="305" spans="1:17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21"/>
      <c r="L305" s="20"/>
      <c r="M305" s="21"/>
      <c r="N305" s="20"/>
      <c r="O305" s="21"/>
      <c r="P305" s="20"/>
      <c r="Q305" s="21"/>
    </row>
    <row r="306" spans="1:17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21"/>
      <c r="L306" s="20"/>
      <c r="M306" s="21"/>
      <c r="N306" s="20"/>
      <c r="O306" s="21"/>
      <c r="P306" s="20"/>
      <c r="Q306" s="21"/>
    </row>
    <row r="307" spans="1:17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21"/>
      <c r="L307" s="20"/>
      <c r="M307" s="21"/>
      <c r="N307" s="20"/>
      <c r="O307" s="21"/>
      <c r="P307" s="20"/>
      <c r="Q307" s="21"/>
    </row>
    <row r="308" spans="1:17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21"/>
      <c r="L308" s="20"/>
      <c r="M308" s="21"/>
      <c r="N308" s="20"/>
      <c r="O308" s="21"/>
      <c r="P308" s="20"/>
      <c r="Q308" s="21"/>
    </row>
    <row r="309" spans="1:17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21"/>
      <c r="L309" s="20"/>
      <c r="M309" s="21"/>
      <c r="N309" s="20"/>
      <c r="O309" s="21"/>
      <c r="P309" s="20"/>
      <c r="Q309" s="21"/>
    </row>
    <row r="310" spans="1:17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21"/>
      <c r="L310" s="20"/>
      <c r="M310" s="21"/>
      <c r="N310" s="20"/>
      <c r="O310" s="21"/>
      <c r="P310" s="20"/>
      <c r="Q310" s="21"/>
    </row>
    <row r="311" spans="1:17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21"/>
      <c r="L311" s="20"/>
      <c r="M311" s="21"/>
      <c r="N311" s="20"/>
      <c r="O311" s="21"/>
      <c r="P311" s="20"/>
      <c r="Q311" s="21"/>
    </row>
    <row r="312" spans="1:17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21"/>
      <c r="L312" s="20"/>
      <c r="M312" s="21"/>
      <c r="N312" s="20"/>
      <c r="O312" s="21"/>
      <c r="P312" s="20"/>
      <c r="Q312" s="21"/>
    </row>
    <row r="313" spans="1:17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21"/>
      <c r="L313" s="20"/>
      <c r="M313" s="21"/>
      <c r="N313" s="20"/>
      <c r="O313" s="21"/>
      <c r="P313" s="20"/>
      <c r="Q313" s="21"/>
    </row>
    <row r="314" spans="1:17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21"/>
      <c r="L314" s="20"/>
      <c r="M314" s="21"/>
      <c r="N314" s="20"/>
      <c r="O314" s="21"/>
      <c r="P314" s="20"/>
      <c r="Q314" s="21"/>
    </row>
    <row r="315" spans="1:17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21"/>
      <c r="L315" s="20"/>
      <c r="M315" s="21"/>
      <c r="N315" s="20"/>
      <c r="O315" s="21"/>
      <c r="P315" s="20"/>
      <c r="Q315" s="21"/>
    </row>
    <row r="316" spans="1:17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21"/>
      <c r="L316" s="20"/>
      <c r="M316" s="21"/>
      <c r="N316" s="20"/>
      <c r="O316" s="21"/>
      <c r="P316" s="20"/>
      <c r="Q316" s="21"/>
    </row>
    <row r="317" spans="1:17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21"/>
      <c r="L317" s="20"/>
      <c r="M317" s="21"/>
      <c r="N317" s="20"/>
      <c r="O317" s="21"/>
      <c r="P317" s="20"/>
      <c r="Q317" s="21"/>
    </row>
    <row r="318" spans="1:17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21"/>
      <c r="L318" s="20"/>
      <c r="M318" s="21"/>
      <c r="N318" s="20"/>
      <c r="O318" s="21"/>
      <c r="P318" s="20"/>
      <c r="Q318" s="21"/>
    </row>
    <row r="319" spans="1:17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21"/>
      <c r="L319" s="20"/>
      <c r="M319" s="21"/>
      <c r="N319" s="20"/>
      <c r="O319" s="21"/>
      <c r="P319" s="20"/>
      <c r="Q319" s="21"/>
    </row>
    <row r="320" spans="1:17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21"/>
      <c r="L320" s="20"/>
      <c r="M320" s="21"/>
      <c r="N320" s="20"/>
      <c r="O320" s="21"/>
      <c r="P320" s="20"/>
      <c r="Q320" s="21"/>
    </row>
    <row r="321" spans="1:17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21"/>
      <c r="L321" s="20"/>
      <c r="M321" s="21"/>
      <c r="N321" s="20"/>
      <c r="O321" s="21"/>
      <c r="P321" s="20"/>
      <c r="Q321" s="21"/>
    </row>
    <row r="322" spans="1:17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21"/>
      <c r="L322" s="20"/>
      <c r="M322" s="21"/>
      <c r="N322" s="20"/>
      <c r="O322" s="21"/>
      <c r="P322" s="20"/>
      <c r="Q322" s="21"/>
    </row>
    <row r="323" spans="1:17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21"/>
      <c r="L323" s="20"/>
      <c r="M323" s="21"/>
      <c r="N323" s="20"/>
      <c r="O323" s="21"/>
      <c r="P323" s="20"/>
      <c r="Q323" s="21"/>
    </row>
    <row r="324" spans="1:17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21"/>
      <c r="L324" s="20"/>
      <c r="M324" s="21"/>
      <c r="N324" s="20"/>
      <c r="O324" s="21"/>
      <c r="P324" s="20"/>
      <c r="Q324" s="21"/>
    </row>
    <row r="325" spans="1:17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21"/>
      <c r="L325" s="20"/>
      <c r="M325" s="21"/>
      <c r="N325" s="20"/>
      <c r="O325" s="21"/>
      <c r="P325" s="20"/>
      <c r="Q325" s="21"/>
    </row>
    <row r="326" spans="1:17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21"/>
      <c r="L326" s="20"/>
      <c r="M326" s="21"/>
      <c r="N326" s="20"/>
      <c r="O326" s="21"/>
      <c r="P326" s="20"/>
      <c r="Q326" s="21"/>
    </row>
    <row r="327" spans="1:17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21"/>
      <c r="L327" s="20"/>
      <c r="M327" s="21"/>
      <c r="N327" s="20"/>
      <c r="O327" s="21"/>
      <c r="P327" s="20"/>
      <c r="Q327" s="21"/>
    </row>
    <row r="328" spans="1:17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21"/>
      <c r="L328" s="20"/>
      <c r="M328" s="21"/>
      <c r="N328" s="20"/>
      <c r="O328" s="21"/>
      <c r="P328" s="20"/>
      <c r="Q328" s="21"/>
    </row>
    <row r="329" spans="1:17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21"/>
      <c r="L329" s="20"/>
      <c r="M329" s="21"/>
      <c r="N329" s="20"/>
      <c r="O329" s="21"/>
      <c r="P329" s="20"/>
      <c r="Q329" s="21"/>
    </row>
    <row r="330" spans="1:17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21"/>
      <c r="L330" s="20"/>
      <c r="M330" s="21"/>
      <c r="N330" s="20"/>
      <c r="O330" s="21"/>
      <c r="P330" s="20"/>
      <c r="Q330" s="21"/>
    </row>
    <row r="331" spans="1:17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21"/>
      <c r="L331" s="20"/>
      <c r="M331" s="21"/>
      <c r="N331" s="20"/>
      <c r="O331" s="21"/>
      <c r="P331" s="20"/>
      <c r="Q331" s="21"/>
    </row>
    <row r="332" spans="1:17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21"/>
      <c r="L332" s="20"/>
      <c r="M332" s="21"/>
      <c r="N332" s="20"/>
      <c r="O332" s="21"/>
      <c r="P332" s="20"/>
      <c r="Q332" s="21"/>
    </row>
    <row r="333" spans="1:17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21"/>
      <c r="L333" s="20"/>
      <c r="M333" s="21"/>
      <c r="N333" s="20"/>
      <c r="O333" s="21"/>
      <c r="P333" s="20"/>
      <c r="Q333" s="21"/>
    </row>
    <row r="334" spans="1:17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21"/>
      <c r="L334" s="20"/>
      <c r="M334" s="21"/>
      <c r="N334" s="20"/>
      <c r="O334" s="21"/>
      <c r="P334" s="20"/>
      <c r="Q334" s="21"/>
    </row>
    <row r="335" spans="1:17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21"/>
      <c r="L335" s="20"/>
      <c r="M335" s="21"/>
      <c r="N335" s="20"/>
      <c r="O335" s="21"/>
      <c r="P335" s="20"/>
      <c r="Q335" s="21"/>
    </row>
    <row r="336" spans="1:17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21"/>
      <c r="L336" s="20"/>
      <c r="M336" s="21"/>
      <c r="N336" s="20"/>
      <c r="O336" s="21"/>
      <c r="P336" s="20"/>
      <c r="Q336" s="21"/>
    </row>
    <row r="337" spans="1:17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21"/>
      <c r="L337" s="20"/>
      <c r="M337" s="21"/>
      <c r="N337" s="20"/>
      <c r="O337" s="21"/>
      <c r="P337" s="20"/>
      <c r="Q337" s="21"/>
    </row>
    <row r="338" spans="1:17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21"/>
      <c r="L338" s="20"/>
      <c r="M338" s="21"/>
      <c r="N338" s="20"/>
      <c r="O338" s="21"/>
      <c r="P338" s="20"/>
      <c r="Q338" s="21"/>
    </row>
    <row r="339" spans="1:17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21"/>
      <c r="L339" s="20"/>
      <c r="M339" s="21"/>
      <c r="N339" s="20"/>
      <c r="O339" s="21"/>
      <c r="P339" s="20"/>
      <c r="Q339" s="21"/>
    </row>
    <row r="340" spans="1:17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21"/>
      <c r="L340" s="20"/>
      <c r="M340" s="21"/>
      <c r="N340" s="20"/>
      <c r="O340" s="21"/>
      <c r="P340" s="20"/>
      <c r="Q340" s="21"/>
    </row>
    <row r="341" spans="1:17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21"/>
      <c r="L341" s="20"/>
      <c r="M341" s="21"/>
      <c r="N341" s="20"/>
      <c r="O341" s="21"/>
      <c r="P341" s="20"/>
      <c r="Q341" s="21"/>
    </row>
    <row r="342" spans="1:17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21"/>
      <c r="L342" s="20"/>
      <c r="M342" s="21"/>
      <c r="N342" s="20"/>
      <c r="O342" s="21"/>
      <c r="P342" s="20"/>
      <c r="Q342" s="21"/>
    </row>
    <row r="343" spans="1:17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21"/>
      <c r="L343" s="20"/>
      <c r="M343" s="21"/>
      <c r="N343" s="20"/>
      <c r="O343" s="21"/>
      <c r="P343" s="20"/>
      <c r="Q343" s="21"/>
    </row>
    <row r="344" spans="1:17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21"/>
      <c r="L344" s="20"/>
      <c r="M344" s="21"/>
      <c r="N344" s="20"/>
      <c r="O344" s="21"/>
      <c r="P344" s="20"/>
      <c r="Q344" s="21"/>
    </row>
    <row r="345" spans="1:17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21"/>
      <c r="L345" s="20"/>
      <c r="M345" s="21"/>
      <c r="N345" s="20"/>
      <c r="O345" s="21"/>
      <c r="P345" s="20"/>
      <c r="Q345" s="21"/>
    </row>
    <row r="346" spans="1:17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21"/>
      <c r="L346" s="20"/>
      <c r="M346" s="21"/>
      <c r="N346" s="20"/>
      <c r="O346" s="21"/>
      <c r="P346" s="20"/>
      <c r="Q346" s="21"/>
    </row>
    <row r="347" spans="1:17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21"/>
      <c r="L347" s="20"/>
      <c r="M347" s="21"/>
      <c r="N347" s="20"/>
      <c r="O347" s="21"/>
      <c r="P347" s="20"/>
      <c r="Q347" s="21"/>
    </row>
    <row r="348" spans="1:17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21"/>
      <c r="L348" s="20"/>
      <c r="M348" s="21"/>
      <c r="N348" s="20"/>
      <c r="O348" s="21"/>
      <c r="P348" s="20"/>
      <c r="Q348" s="21"/>
    </row>
    <row r="349" spans="1:17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21"/>
      <c r="L349" s="20"/>
      <c r="M349" s="21"/>
      <c r="N349" s="20"/>
      <c r="O349" s="21"/>
      <c r="P349" s="20"/>
      <c r="Q349" s="21"/>
    </row>
    <row r="350" spans="1:17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21"/>
      <c r="L350" s="20"/>
      <c r="M350" s="21"/>
      <c r="N350" s="20"/>
      <c r="O350" s="21"/>
      <c r="P350" s="20"/>
      <c r="Q350" s="21"/>
    </row>
    <row r="351" spans="1:17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21"/>
      <c r="L351" s="20"/>
      <c r="M351" s="21"/>
      <c r="N351" s="20"/>
      <c r="O351" s="21"/>
      <c r="P351" s="20"/>
      <c r="Q351" s="21"/>
    </row>
    <row r="352" spans="1:17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21"/>
      <c r="L352" s="20"/>
      <c r="M352" s="21"/>
      <c r="N352" s="20"/>
      <c r="O352" s="21"/>
      <c r="P352" s="20"/>
      <c r="Q352" s="21"/>
    </row>
    <row r="353" spans="1:17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21"/>
      <c r="L353" s="20"/>
      <c r="M353" s="21"/>
      <c r="N353" s="20"/>
      <c r="O353" s="21"/>
      <c r="P353" s="20"/>
      <c r="Q353" s="21"/>
    </row>
    <row r="354" spans="1:17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21"/>
      <c r="L354" s="20"/>
      <c r="M354" s="21"/>
      <c r="N354" s="20"/>
      <c r="O354" s="21"/>
      <c r="P354" s="20"/>
      <c r="Q354" s="21"/>
    </row>
    <row r="355" spans="1:17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21"/>
      <c r="L355" s="20"/>
      <c r="M355" s="21"/>
      <c r="N355" s="20"/>
      <c r="O355" s="21"/>
      <c r="P355" s="20"/>
      <c r="Q355" s="21"/>
    </row>
    <row r="356" spans="1:17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21"/>
      <c r="L356" s="20"/>
      <c r="M356" s="21"/>
      <c r="N356" s="20"/>
      <c r="O356" s="21"/>
      <c r="P356" s="20"/>
      <c r="Q356" s="21"/>
    </row>
    <row r="357" spans="1:17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21"/>
      <c r="L357" s="20"/>
      <c r="M357" s="21"/>
      <c r="N357" s="20"/>
      <c r="O357" s="21"/>
      <c r="P357" s="20"/>
      <c r="Q357" s="21"/>
    </row>
    <row r="358" spans="1:17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21"/>
      <c r="L358" s="20"/>
      <c r="M358" s="21"/>
      <c r="N358" s="20"/>
      <c r="O358" s="21"/>
      <c r="P358" s="20"/>
      <c r="Q358" s="21"/>
    </row>
    <row r="359" spans="1:17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21"/>
      <c r="L359" s="20"/>
      <c r="M359" s="21"/>
      <c r="N359" s="20"/>
      <c r="O359" s="21"/>
      <c r="P359" s="20"/>
      <c r="Q359" s="21"/>
    </row>
    <row r="360" spans="1:17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21"/>
      <c r="L360" s="20"/>
      <c r="M360" s="21"/>
      <c r="N360" s="20"/>
      <c r="O360" s="21"/>
      <c r="P360" s="20"/>
      <c r="Q360" s="21"/>
    </row>
    <row r="361" spans="1:17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21"/>
      <c r="L361" s="20"/>
      <c r="M361" s="21"/>
      <c r="N361" s="20"/>
      <c r="O361" s="21"/>
      <c r="P361" s="20"/>
      <c r="Q361" s="21"/>
    </row>
    <row r="362" spans="1:17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21"/>
      <c r="L362" s="20"/>
      <c r="M362" s="21"/>
      <c r="N362" s="20"/>
      <c r="O362" s="21"/>
      <c r="P362" s="20"/>
      <c r="Q362" s="21"/>
    </row>
    <row r="363" spans="1:17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21"/>
      <c r="L363" s="20"/>
      <c r="M363" s="21"/>
      <c r="N363" s="20"/>
      <c r="O363" s="21"/>
      <c r="P363" s="20"/>
      <c r="Q363" s="21"/>
    </row>
    <row r="364" spans="1:17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21"/>
      <c r="L364" s="20"/>
      <c r="M364" s="21"/>
      <c r="N364" s="20"/>
      <c r="O364" s="21"/>
      <c r="P364" s="20"/>
      <c r="Q364" s="21"/>
    </row>
    <row r="365" spans="1:17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21"/>
      <c r="L365" s="20"/>
      <c r="M365" s="21"/>
      <c r="N365" s="20"/>
      <c r="O365" s="21"/>
      <c r="P365" s="20"/>
      <c r="Q365" s="21"/>
    </row>
    <row r="366" spans="1:17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21"/>
      <c r="L366" s="20"/>
      <c r="M366" s="21"/>
      <c r="N366" s="20"/>
      <c r="O366" s="21"/>
      <c r="P366" s="20"/>
      <c r="Q366" s="21"/>
    </row>
    <row r="367" spans="1:17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21"/>
      <c r="L367" s="20"/>
      <c r="M367" s="21"/>
      <c r="N367" s="20"/>
      <c r="O367" s="21"/>
      <c r="P367" s="20"/>
      <c r="Q367" s="21"/>
    </row>
    <row r="368" spans="1:17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21"/>
      <c r="L368" s="20"/>
      <c r="M368" s="21"/>
      <c r="N368" s="20"/>
      <c r="O368" s="21"/>
      <c r="P368" s="20"/>
      <c r="Q368" s="21"/>
    </row>
    <row r="369" spans="1:17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21"/>
      <c r="L369" s="20"/>
      <c r="M369" s="21"/>
      <c r="N369" s="20"/>
      <c r="O369" s="21"/>
      <c r="P369" s="20"/>
      <c r="Q369" s="21"/>
    </row>
    <row r="370" spans="1:17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21"/>
      <c r="L370" s="20"/>
      <c r="M370" s="21"/>
      <c r="N370" s="20"/>
      <c r="O370" s="21"/>
      <c r="P370" s="20"/>
      <c r="Q370" s="21"/>
    </row>
    <row r="371" spans="1:17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21"/>
      <c r="L371" s="20"/>
      <c r="M371" s="21"/>
      <c r="N371" s="20"/>
      <c r="O371" s="21"/>
      <c r="P371" s="20"/>
      <c r="Q371" s="21"/>
    </row>
    <row r="372" spans="1:17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21"/>
      <c r="L372" s="20"/>
      <c r="M372" s="21"/>
      <c r="N372" s="20"/>
      <c r="O372" s="21"/>
      <c r="P372" s="20"/>
      <c r="Q372" s="21"/>
    </row>
    <row r="373" spans="1:17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21"/>
      <c r="L373" s="20"/>
      <c r="M373" s="21"/>
      <c r="N373" s="20"/>
      <c r="O373" s="21"/>
      <c r="P373" s="20"/>
      <c r="Q373" s="21"/>
    </row>
    <row r="374" spans="1:17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21"/>
      <c r="L374" s="20"/>
      <c r="M374" s="21"/>
      <c r="N374" s="20"/>
      <c r="O374" s="21"/>
      <c r="P374" s="20"/>
      <c r="Q374" s="21"/>
    </row>
    <row r="375" spans="1:17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21"/>
      <c r="L375" s="20"/>
      <c r="M375" s="21"/>
      <c r="N375" s="20"/>
      <c r="O375" s="21"/>
      <c r="P375" s="20"/>
      <c r="Q375" s="21"/>
    </row>
    <row r="376" spans="1:17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21"/>
      <c r="L376" s="20"/>
      <c r="M376" s="21"/>
      <c r="N376" s="20"/>
      <c r="O376" s="21"/>
      <c r="P376" s="20"/>
      <c r="Q376" s="21"/>
    </row>
    <row r="377" spans="1:17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21"/>
      <c r="L377" s="20"/>
      <c r="M377" s="21"/>
      <c r="N377" s="20"/>
      <c r="O377" s="21"/>
      <c r="P377" s="20"/>
      <c r="Q377" s="21"/>
    </row>
    <row r="378" spans="1:17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21"/>
      <c r="L378" s="20"/>
      <c r="M378" s="21"/>
      <c r="N378" s="20"/>
      <c r="O378" s="21"/>
      <c r="P378" s="20"/>
      <c r="Q378" s="21"/>
    </row>
    <row r="379" spans="1:17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21"/>
      <c r="L379" s="20"/>
      <c r="M379" s="21"/>
      <c r="N379" s="20"/>
      <c r="O379" s="21"/>
      <c r="P379" s="20"/>
      <c r="Q379" s="21"/>
    </row>
    <row r="380" spans="1:17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21"/>
      <c r="L380" s="20"/>
      <c r="M380" s="21"/>
      <c r="N380" s="20"/>
      <c r="O380" s="21"/>
      <c r="P380" s="20"/>
      <c r="Q380" s="21"/>
    </row>
    <row r="381" spans="1:17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21"/>
      <c r="L381" s="20"/>
      <c r="M381" s="21"/>
      <c r="N381" s="20"/>
      <c r="O381" s="21"/>
      <c r="P381" s="20"/>
      <c r="Q381" s="21"/>
    </row>
    <row r="382" spans="1:17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21"/>
      <c r="L382" s="20"/>
      <c r="M382" s="21"/>
      <c r="N382" s="20"/>
      <c r="O382" s="21"/>
      <c r="P382" s="20"/>
      <c r="Q382" s="21"/>
    </row>
    <row r="383" spans="1:17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21"/>
      <c r="L383" s="20"/>
      <c r="M383" s="21"/>
      <c r="N383" s="20"/>
      <c r="O383" s="21"/>
      <c r="P383" s="20"/>
      <c r="Q383" s="21"/>
    </row>
    <row r="384" spans="1:17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21"/>
      <c r="L384" s="20"/>
      <c r="M384" s="21"/>
      <c r="N384" s="20"/>
      <c r="O384" s="21"/>
      <c r="P384" s="20"/>
      <c r="Q384" s="21"/>
    </row>
    <row r="385" spans="1:17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21"/>
      <c r="L385" s="20"/>
      <c r="M385" s="21"/>
      <c r="N385" s="20"/>
      <c r="O385" s="21"/>
      <c r="P385" s="20"/>
      <c r="Q385" s="21"/>
    </row>
    <row r="386" spans="1:17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21"/>
      <c r="L386" s="20"/>
      <c r="M386" s="21"/>
      <c r="N386" s="20"/>
      <c r="O386" s="21"/>
      <c r="P386" s="20"/>
      <c r="Q386" s="21"/>
    </row>
    <row r="387" spans="1:17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21"/>
      <c r="L387" s="20"/>
      <c r="M387" s="21"/>
      <c r="N387" s="20"/>
      <c r="O387" s="21"/>
      <c r="P387" s="20"/>
      <c r="Q387" s="21"/>
    </row>
    <row r="388" spans="1:17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21"/>
      <c r="L388" s="20"/>
      <c r="M388" s="21"/>
      <c r="N388" s="20"/>
      <c r="O388" s="21"/>
      <c r="P388" s="20"/>
      <c r="Q388" s="21"/>
    </row>
    <row r="389" spans="1:17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21"/>
      <c r="L389" s="20"/>
      <c r="M389" s="21"/>
      <c r="N389" s="20"/>
      <c r="O389" s="21"/>
      <c r="P389" s="20"/>
      <c r="Q389" s="21"/>
    </row>
    <row r="390" spans="1:17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21"/>
      <c r="L390" s="20"/>
      <c r="M390" s="21"/>
      <c r="N390" s="20"/>
      <c r="O390" s="21"/>
      <c r="P390" s="20"/>
      <c r="Q390" s="21"/>
    </row>
    <row r="391" spans="1:17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21"/>
      <c r="L391" s="20"/>
      <c r="M391" s="21"/>
      <c r="N391" s="20"/>
      <c r="O391" s="21"/>
      <c r="P391" s="20"/>
      <c r="Q391" s="21"/>
    </row>
    <row r="392" spans="1:17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21"/>
      <c r="L392" s="20"/>
      <c r="M392" s="21"/>
      <c r="N392" s="20"/>
      <c r="O392" s="21"/>
      <c r="P392" s="20"/>
      <c r="Q392" s="21"/>
    </row>
    <row r="393" spans="1:17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21"/>
      <c r="L393" s="20"/>
      <c r="M393" s="21"/>
      <c r="N393" s="20"/>
      <c r="O393" s="21"/>
      <c r="P393" s="20"/>
      <c r="Q393" s="21"/>
    </row>
    <row r="394" spans="1:17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21"/>
      <c r="L394" s="20"/>
      <c r="M394" s="21"/>
      <c r="N394" s="20"/>
      <c r="O394" s="21"/>
      <c r="P394" s="20"/>
      <c r="Q394" s="21"/>
    </row>
    <row r="395" spans="1:17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21"/>
      <c r="L395" s="20"/>
      <c r="M395" s="21"/>
      <c r="N395" s="20"/>
      <c r="O395" s="21"/>
      <c r="P395" s="20"/>
      <c r="Q395" s="21"/>
    </row>
    <row r="396" spans="1:17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21"/>
      <c r="L396" s="20"/>
      <c r="M396" s="21"/>
      <c r="N396" s="20"/>
      <c r="O396" s="21"/>
      <c r="P396" s="20"/>
      <c r="Q396" s="21"/>
    </row>
    <row r="397" spans="1:17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21"/>
      <c r="L397" s="20"/>
      <c r="M397" s="21"/>
      <c r="N397" s="20"/>
      <c r="O397" s="21"/>
      <c r="P397" s="20"/>
      <c r="Q397" s="21"/>
    </row>
    <row r="398" spans="1:17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21"/>
      <c r="L398" s="20"/>
      <c r="M398" s="21"/>
      <c r="N398" s="20"/>
      <c r="O398" s="21"/>
      <c r="P398" s="20"/>
      <c r="Q398" s="21"/>
    </row>
    <row r="399" spans="1:17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21"/>
      <c r="L399" s="20"/>
      <c r="M399" s="21"/>
      <c r="N399" s="20"/>
      <c r="O399" s="21"/>
      <c r="P399" s="20"/>
      <c r="Q399" s="21"/>
    </row>
    <row r="400" spans="1:17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21"/>
      <c r="L400" s="20"/>
      <c r="M400" s="21"/>
      <c r="N400" s="20"/>
      <c r="O400" s="21"/>
      <c r="P400" s="20"/>
      <c r="Q400" s="21"/>
    </row>
    <row r="401" spans="1:17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21"/>
      <c r="L401" s="20"/>
      <c r="M401" s="21"/>
      <c r="N401" s="20"/>
      <c r="O401" s="21"/>
      <c r="P401" s="20"/>
      <c r="Q401" s="21"/>
    </row>
    <row r="402" spans="1:17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21"/>
      <c r="L402" s="20"/>
      <c r="M402" s="21"/>
      <c r="N402" s="20"/>
      <c r="O402" s="21"/>
      <c r="P402" s="20"/>
      <c r="Q402" s="21"/>
    </row>
    <row r="403" spans="1:17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21"/>
      <c r="L403" s="20"/>
      <c r="M403" s="21"/>
      <c r="N403" s="20"/>
      <c r="O403" s="21"/>
      <c r="P403" s="20"/>
      <c r="Q403" s="21"/>
    </row>
    <row r="404" spans="1:17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21"/>
      <c r="L404" s="20"/>
      <c r="M404" s="21"/>
      <c r="N404" s="20"/>
      <c r="O404" s="21"/>
      <c r="P404" s="20"/>
      <c r="Q404" s="21"/>
    </row>
    <row r="405" spans="1:17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21"/>
      <c r="L405" s="20"/>
      <c r="M405" s="21"/>
      <c r="N405" s="20"/>
      <c r="O405" s="21"/>
      <c r="P405" s="20"/>
      <c r="Q405" s="21"/>
    </row>
    <row r="406" spans="1:17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21"/>
      <c r="L406" s="20"/>
      <c r="M406" s="21"/>
      <c r="N406" s="20"/>
      <c r="O406" s="21"/>
      <c r="P406" s="20"/>
      <c r="Q406" s="21"/>
    </row>
    <row r="407" spans="1:17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21"/>
      <c r="L407" s="20"/>
      <c r="M407" s="21"/>
      <c r="N407" s="20"/>
      <c r="O407" s="21"/>
      <c r="P407" s="20"/>
      <c r="Q407" s="21"/>
    </row>
    <row r="408" spans="1:17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21"/>
      <c r="L408" s="20"/>
      <c r="M408" s="21"/>
      <c r="N408" s="20"/>
      <c r="O408" s="21"/>
      <c r="P408" s="20"/>
      <c r="Q408" s="21"/>
    </row>
    <row r="409" spans="1:17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21"/>
      <c r="L409" s="20"/>
      <c r="M409" s="21"/>
      <c r="N409" s="20"/>
      <c r="O409" s="21"/>
      <c r="P409" s="20"/>
      <c r="Q409" s="21"/>
    </row>
    <row r="410" spans="1:17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21"/>
      <c r="L410" s="20"/>
      <c r="M410" s="21"/>
      <c r="N410" s="20"/>
      <c r="O410" s="21"/>
      <c r="P410" s="20"/>
      <c r="Q410" s="21"/>
    </row>
    <row r="411" spans="1:17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21"/>
      <c r="L411" s="20"/>
      <c r="M411" s="21"/>
      <c r="N411" s="20"/>
      <c r="O411" s="21"/>
      <c r="P411" s="20"/>
      <c r="Q411" s="21"/>
    </row>
    <row r="412" spans="1:17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21"/>
      <c r="L412" s="20"/>
      <c r="M412" s="21"/>
      <c r="N412" s="20"/>
      <c r="O412" s="21"/>
      <c r="P412" s="20"/>
      <c r="Q412" s="21"/>
    </row>
    <row r="413" spans="1:17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21"/>
      <c r="L413" s="20"/>
      <c r="M413" s="21"/>
      <c r="N413" s="20"/>
      <c r="O413" s="21"/>
      <c r="P413" s="20"/>
      <c r="Q413" s="21"/>
    </row>
    <row r="414" spans="1:17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21"/>
      <c r="L414" s="20"/>
      <c r="M414" s="21"/>
      <c r="N414" s="20"/>
      <c r="O414" s="21"/>
      <c r="P414" s="20"/>
      <c r="Q414" s="21"/>
    </row>
    <row r="415" spans="1:17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21"/>
      <c r="L415" s="20"/>
      <c r="M415" s="21"/>
      <c r="N415" s="20"/>
      <c r="O415" s="21"/>
      <c r="P415" s="20"/>
      <c r="Q415" s="21"/>
    </row>
    <row r="416" spans="1:17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21"/>
      <c r="L416" s="20"/>
      <c r="M416" s="21"/>
      <c r="N416" s="20"/>
      <c r="O416" s="21"/>
      <c r="P416" s="20"/>
      <c r="Q416" s="21"/>
    </row>
    <row r="417" spans="1:17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21"/>
      <c r="L417" s="20"/>
      <c r="M417" s="21"/>
      <c r="N417" s="20"/>
      <c r="O417" s="21"/>
      <c r="P417" s="20"/>
      <c r="Q417" s="21"/>
    </row>
    <row r="418" spans="1:17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21"/>
      <c r="L418" s="20"/>
      <c r="M418" s="21"/>
      <c r="N418" s="20"/>
      <c r="O418" s="21"/>
      <c r="P418" s="20"/>
      <c r="Q418" s="21"/>
    </row>
    <row r="419" spans="1:17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21"/>
      <c r="L419" s="20"/>
      <c r="M419" s="21"/>
      <c r="N419" s="20"/>
      <c r="O419" s="21"/>
      <c r="P419" s="20"/>
      <c r="Q419" s="21"/>
    </row>
    <row r="420" spans="1:17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21"/>
      <c r="L420" s="20"/>
      <c r="M420" s="21"/>
      <c r="N420" s="20"/>
      <c r="O420" s="21"/>
      <c r="P420" s="20"/>
      <c r="Q420" s="21"/>
    </row>
    <row r="421" spans="1:17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21"/>
      <c r="L421" s="20"/>
      <c r="M421" s="21"/>
      <c r="N421" s="20"/>
      <c r="O421" s="21"/>
      <c r="P421" s="20"/>
      <c r="Q421" s="21"/>
    </row>
    <row r="422" spans="1:17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21"/>
      <c r="L422" s="20"/>
      <c r="M422" s="21"/>
      <c r="N422" s="20"/>
      <c r="O422" s="21"/>
      <c r="P422" s="20"/>
      <c r="Q422" s="21"/>
    </row>
    <row r="423" spans="1:17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21"/>
      <c r="L423" s="20"/>
      <c r="M423" s="21"/>
      <c r="N423" s="20"/>
      <c r="O423" s="21"/>
      <c r="P423" s="20"/>
      <c r="Q423" s="21"/>
    </row>
    <row r="424" spans="1:17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21"/>
      <c r="L424" s="20"/>
      <c r="M424" s="21"/>
      <c r="N424" s="20"/>
      <c r="O424" s="21"/>
      <c r="P424" s="20"/>
      <c r="Q424" s="21"/>
    </row>
    <row r="425" spans="1:17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21"/>
      <c r="L425" s="20"/>
      <c r="M425" s="21"/>
      <c r="N425" s="20"/>
      <c r="O425" s="21"/>
      <c r="P425" s="20"/>
      <c r="Q425" s="21"/>
    </row>
    <row r="426" spans="1:17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21"/>
      <c r="L426" s="20"/>
      <c r="M426" s="21"/>
      <c r="N426" s="20"/>
      <c r="O426" s="21"/>
      <c r="P426" s="20"/>
      <c r="Q426" s="21"/>
    </row>
    <row r="427" spans="1:17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21"/>
      <c r="L427" s="20"/>
      <c r="M427" s="21"/>
      <c r="N427" s="20"/>
      <c r="O427" s="21"/>
      <c r="P427" s="20"/>
      <c r="Q427" s="21"/>
    </row>
    <row r="428" spans="1:17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21"/>
      <c r="L428" s="20"/>
      <c r="M428" s="21"/>
      <c r="N428" s="20"/>
      <c r="O428" s="21"/>
      <c r="P428" s="20"/>
      <c r="Q428" s="21"/>
    </row>
    <row r="429" spans="1:17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21"/>
      <c r="L429" s="20"/>
      <c r="M429" s="21"/>
      <c r="N429" s="20"/>
      <c r="O429" s="21"/>
      <c r="P429" s="20"/>
      <c r="Q429" s="21"/>
    </row>
    <row r="430" spans="1:17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21"/>
      <c r="L430" s="20"/>
      <c r="M430" s="21"/>
      <c r="N430" s="20"/>
      <c r="O430" s="21"/>
      <c r="P430" s="20"/>
      <c r="Q430" s="21"/>
    </row>
    <row r="431" spans="1:17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21"/>
      <c r="L431" s="20"/>
      <c r="M431" s="21"/>
      <c r="N431" s="20"/>
      <c r="O431" s="21"/>
      <c r="P431" s="20"/>
      <c r="Q431" s="21"/>
    </row>
    <row r="432" spans="1:17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21"/>
      <c r="L432" s="20"/>
      <c r="M432" s="21"/>
      <c r="N432" s="20"/>
      <c r="O432" s="21"/>
      <c r="P432" s="20"/>
      <c r="Q432" s="21"/>
    </row>
    <row r="433" spans="1:17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21"/>
      <c r="L433" s="20"/>
      <c r="M433" s="21"/>
      <c r="N433" s="20"/>
      <c r="O433" s="21"/>
      <c r="P433" s="20"/>
      <c r="Q433" s="21"/>
    </row>
    <row r="434" spans="1:17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21"/>
      <c r="L434" s="20"/>
      <c r="M434" s="21"/>
      <c r="N434" s="20"/>
      <c r="O434" s="21"/>
      <c r="P434" s="20"/>
      <c r="Q434" s="21"/>
    </row>
    <row r="435" spans="1:17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21"/>
      <c r="L435" s="20"/>
      <c r="M435" s="21"/>
      <c r="N435" s="20"/>
      <c r="O435" s="21"/>
      <c r="P435" s="20"/>
      <c r="Q435" s="21"/>
    </row>
    <row r="436" spans="1:17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21"/>
      <c r="L436" s="20"/>
      <c r="M436" s="21"/>
      <c r="N436" s="20"/>
      <c r="O436" s="21"/>
      <c r="P436" s="20"/>
      <c r="Q436" s="21"/>
    </row>
    <row r="437" spans="1:17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21"/>
      <c r="L437" s="20"/>
      <c r="M437" s="21"/>
      <c r="N437" s="20"/>
      <c r="O437" s="21"/>
      <c r="P437" s="20"/>
      <c r="Q437" s="21"/>
    </row>
    <row r="438" spans="1:17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21"/>
      <c r="L438" s="20"/>
      <c r="M438" s="21"/>
      <c r="N438" s="20"/>
      <c r="O438" s="21"/>
      <c r="P438" s="20"/>
      <c r="Q438" s="21"/>
    </row>
    <row r="439" spans="1:17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21"/>
      <c r="L439" s="20"/>
      <c r="M439" s="21"/>
      <c r="N439" s="20"/>
      <c r="O439" s="21"/>
      <c r="P439" s="20"/>
      <c r="Q439" s="21"/>
    </row>
    <row r="440" spans="1:17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21"/>
      <c r="L440" s="20"/>
      <c r="M440" s="21"/>
      <c r="N440" s="20"/>
      <c r="O440" s="21"/>
      <c r="P440" s="20"/>
      <c r="Q440" s="21"/>
    </row>
    <row r="441" spans="1:17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21"/>
      <c r="L441" s="20"/>
      <c r="M441" s="21"/>
      <c r="N441" s="20"/>
      <c r="O441" s="21"/>
      <c r="P441" s="20"/>
      <c r="Q441" s="21"/>
    </row>
    <row r="442" spans="1:17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21"/>
      <c r="L442" s="20"/>
      <c r="M442" s="21"/>
      <c r="N442" s="20"/>
      <c r="O442" s="21"/>
      <c r="P442" s="20"/>
      <c r="Q442" s="21"/>
    </row>
    <row r="443" spans="1:17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21"/>
      <c r="L443" s="20"/>
      <c r="M443" s="21"/>
      <c r="N443" s="20"/>
      <c r="O443" s="21"/>
      <c r="P443" s="20"/>
      <c r="Q443" s="21"/>
    </row>
    <row r="444" spans="1:17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21"/>
      <c r="L444" s="20"/>
      <c r="M444" s="21"/>
      <c r="N444" s="20"/>
      <c r="O444" s="21"/>
      <c r="P444" s="20"/>
      <c r="Q444" s="21"/>
    </row>
    <row r="445" spans="1:17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21"/>
      <c r="L445" s="20"/>
      <c r="M445" s="21"/>
      <c r="N445" s="20"/>
      <c r="O445" s="21"/>
      <c r="P445" s="20"/>
      <c r="Q445" s="21"/>
    </row>
    <row r="446" spans="1:17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21"/>
      <c r="L446" s="20"/>
      <c r="M446" s="21"/>
      <c r="N446" s="20"/>
      <c r="O446" s="21"/>
      <c r="P446" s="20"/>
      <c r="Q446" s="21"/>
    </row>
    <row r="447" spans="1:17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21"/>
      <c r="L447" s="20"/>
      <c r="M447" s="21"/>
      <c r="N447" s="20"/>
      <c r="O447" s="21"/>
      <c r="P447" s="20"/>
      <c r="Q447" s="21"/>
    </row>
    <row r="448" spans="1:17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21"/>
      <c r="L448" s="20"/>
      <c r="M448" s="21"/>
      <c r="N448" s="20"/>
      <c r="O448" s="21"/>
      <c r="P448" s="20"/>
      <c r="Q448" s="21"/>
    </row>
    <row r="449" spans="1:17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21"/>
      <c r="L449" s="20"/>
      <c r="M449" s="21"/>
      <c r="N449" s="20"/>
      <c r="O449" s="21"/>
      <c r="P449" s="20"/>
      <c r="Q449" s="21"/>
    </row>
    <row r="450" spans="1:17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21"/>
      <c r="L450" s="20"/>
      <c r="M450" s="21"/>
      <c r="N450" s="20"/>
      <c r="O450" s="21"/>
      <c r="P450" s="20"/>
      <c r="Q450" s="21"/>
    </row>
    <row r="451" spans="1:17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21"/>
      <c r="L451" s="20"/>
      <c r="M451" s="21"/>
      <c r="N451" s="20"/>
      <c r="O451" s="21"/>
      <c r="P451" s="20"/>
      <c r="Q451" s="21"/>
    </row>
    <row r="452" spans="1:17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21"/>
      <c r="L452" s="20"/>
      <c r="M452" s="21"/>
      <c r="N452" s="20"/>
      <c r="O452" s="21"/>
      <c r="P452" s="20"/>
      <c r="Q452" s="21"/>
    </row>
    <row r="453" spans="1:17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21"/>
      <c r="L453" s="20"/>
      <c r="M453" s="21"/>
      <c r="N453" s="20"/>
      <c r="O453" s="21"/>
      <c r="P453" s="20"/>
      <c r="Q453" s="21"/>
    </row>
    <row r="454" spans="1:17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21"/>
      <c r="L454" s="20"/>
      <c r="M454" s="21"/>
      <c r="N454" s="20"/>
      <c r="O454" s="21"/>
      <c r="P454" s="20"/>
      <c r="Q454" s="21"/>
    </row>
    <row r="455" spans="1:17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21"/>
      <c r="L455" s="20"/>
      <c r="M455" s="21"/>
      <c r="N455" s="20"/>
      <c r="O455" s="21"/>
      <c r="P455" s="20"/>
      <c r="Q455" s="21"/>
    </row>
    <row r="456" spans="1:17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21"/>
      <c r="L456" s="20"/>
      <c r="M456" s="21"/>
      <c r="N456" s="20"/>
      <c r="O456" s="21"/>
      <c r="P456" s="20"/>
      <c r="Q456" s="21"/>
    </row>
    <row r="457" spans="1:17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21"/>
      <c r="L457" s="20"/>
      <c r="M457" s="21"/>
      <c r="N457" s="20"/>
      <c r="O457" s="21"/>
      <c r="P457" s="20"/>
      <c r="Q457" s="21"/>
    </row>
    <row r="458" spans="1:17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21"/>
      <c r="L458" s="20"/>
      <c r="M458" s="21"/>
      <c r="N458" s="20"/>
      <c r="O458" s="21"/>
      <c r="P458" s="20"/>
      <c r="Q458" s="21"/>
    </row>
    <row r="459" spans="1:17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21"/>
      <c r="L459" s="20"/>
      <c r="M459" s="21"/>
      <c r="N459" s="20"/>
      <c r="O459" s="21"/>
      <c r="P459" s="20"/>
      <c r="Q459" s="21"/>
    </row>
    <row r="460" spans="1:17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21"/>
      <c r="L460" s="20"/>
      <c r="M460" s="21"/>
      <c r="N460" s="20"/>
      <c r="O460" s="21"/>
      <c r="P460" s="20"/>
      <c r="Q460" s="21"/>
    </row>
    <row r="461" spans="1:17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21"/>
      <c r="L461" s="20"/>
      <c r="M461" s="21"/>
      <c r="N461" s="20"/>
      <c r="O461" s="21"/>
      <c r="P461" s="20"/>
      <c r="Q461" s="21"/>
    </row>
    <row r="462" spans="1:17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21"/>
      <c r="L462" s="20"/>
      <c r="M462" s="21"/>
      <c r="N462" s="20"/>
      <c r="O462" s="21"/>
      <c r="P462" s="20"/>
      <c r="Q462" s="21"/>
    </row>
    <row r="463" spans="1:17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21"/>
      <c r="L463" s="20"/>
      <c r="M463" s="21"/>
      <c r="N463" s="20"/>
      <c r="O463" s="21"/>
      <c r="P463" s="20"/>
      <c r="Q463" s="21"/>
    </row>
    <row r="464" spans="1:17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21"/>
      <c r="L464" s="20"/>
      <c r="M464" s="21"/>
      <c r="N464" s="20"/>
      <c r="O464" s="21"/>
      <c r="P464" s="20"/>
      <c r="Q464" s="21"/>
    </row>
    <row r="465" spans="1:17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21"/>
      <c r="L465" s="20"/>
      <c r="M465" s="21"/>
      <c r="N465" s="20"/>
      <c r="O465" s="21"/>
      <c r="P465" s="20"/>
      <c r="Q465" s="21"/>
    </row>
    <row r="466" spans="1:17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21"/>
      <c r="L466" s="20"/>
      <c r="M466" s="21"/>
      <c r="N466" s="20"/>
      <c r="O466" s="21"/>
      <c r="P466" s="20"/>
      <c r="Q466" s="21"/>
    </row>
    <row r="467" spans="1:17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21"/>
      <c r="L467" s="20"/>
      <c r="M467" s="21"/>
      <c r="N467" s="20"/>
      <c r="O467" s="21"/>
      <c r="P467" s="20"/>
      <c r="Q467" s="21"/>
    </row>
    <row r="468" spans="1:17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21"/>
      <c r="L468" s="20"/>
      <c r="M468" s="21"/>
      <c r="N468" s="20"/>
      <c r="O468" s="21"/>
      <c r="P468" s="20"/>
      <c r="Q468" s="21"/>
    </row>
    <row r="469" spans="1:17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21"/>
      <c r="L469" s="20"/>
      <c r="M469" s="21"/>
      <c r="N469" s="20"/>
      <c r="O469" s="21"/>
      <c r="P469" s="20"/>
      <c r="Q469" s="21"/>
    </row>
    <row r="470" spans="1:17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21"/>
      <c r="L470" s="20"/>
      <c r="M470" s="21"/>
      <c r="N470" s="20"/>
      <c r="O470" s="21"/>
      <c r="P470" s="20"/>
      <c r="Q470" s="21"/>
    </row>
    <row r="471" spans="1:17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21"/>
      <c r="L471" s="20"/>
      <c r="M471" s="21"/>
      <c r="N471" s="20"/>
      <c r="O471" s="21"/>
      <c r="P471" s="20"/>
      <c r="Q471" s="21"/>
    </row>
    <row r="472" spans="1:17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21"/>
      <c r="L472" s="20"/>
      <c r="M472" s="21"/>
      <c r="N472" s="20"/>
      <c r="O472" s="21"/>
      <c r="P472" s="20"/>
      <c r="Q472" s="21"/>
    </row>
    <row r="473" spans="1:17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21"/>
      <c r="L473" s="20"/>
      <c r="M473" s="21"/>
      <c r="N473" s="20"/>
      <c r="O473" s="21"/>
      <c r="P473" s="20"/>
      <c r="Q473" s="21"/>
    </row>
    <row r="474" spans="1:17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21"/>
      <c r="L474" s="20"/>
      <c r="M474" s="21"/>
      <c r="N474" s="20"/>
      <c r="O474" s="21"/>
      <c r="P474" s="20"/>
      <c r="Q474" s="21"/>
    </row>
    <row r="475" spans="1:17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21"/>
      <c r="L475" s="20"/>
      <c r="M475" s="21"/>
      <c r="N475" s="20"/>
      <c r="O475" s="21"/>
      <c r="P475" s="20"/>
      <c r="Q475" s="21"/>
    </row>
    <row r="476" spans="1:17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21"/>
      <c r="L476" s="20"/>
      <c r="M476" s="21"/>
      <c r="N476" s="20"/>
      <c r="O476" s="21"/>
      <c r="P476" s="20"/>
      <c r="Q476" s="21"/>
    </row>
    <row r="477" spans="1:17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21"/>
      <c r="L477" s="20"/>
      <c r="M477" s="21"/>
      <c r="N477" s="20"/>
      <c r="O477" s="21"/>
      <c r="P477" s="20"/>
      <c r="Q477" s="21"/>
    </row>
    <row r="478" spans="1:17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21"/>
      <c r="L478" s="20"/>
      <c r="M478" s="21"/>
      <c r="N478" s="20"/>
      <c r="O478" s="21"/>
      <c r="P478" s="20"/>
      <c r="Q478" s="21"/>
    </row>
    <row r="479" spans="1:17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21"/>
      <c r="L479" s="20"/>
      <c r="M479" s="21"/>
      <c r="N479" s="20"/>
      <c r="O479" s="21"/>
      <c r="P479" s="20"/>
      <c r="Q479" s="21"/>
    </row>
    <row r="480" spans="1:17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21"/>
      <c r="L480" s="20"/>
      <c r="M480" s="21"/>
      <c r="N480" s="20"/>
      <c r="O480" s="21"/>
      <c r="P480" s="20"/>
      <c r="Q480" s="21"/>
    </row>
    <row r="481" spans="1:17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21"/>
      <c r="L481" s="20"/>
      <c r="M481" s="21"/>
      <c r="N481" s="20"/>
      <c r="O481" s="21"/>
      <c r="P481" s="20"/>
      <c r="Q481" s="21"/>
    </row>
    <row r="482" spans="1:17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21"/>
      <c r="L482" s="20"/>
      <c r="M482" s="21"/>
      <c r="N482" s="20"/>
      <c r="O482" s="21"/>
      <c r="P482" s="20"/>
      <c r="Q482" s="21"/>
    </row>
    <row r="483" spans="1:17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21"/>
      <c r="L483" s="20"/>
      <c r="M483" s="21"/>
      <c r="N483" s="20"/>
      <c r="O483" s="21"/>
      <c r="P483" s="20"/>
      <c r="Q483" s="21"/>
    </row>
    <row r="484" spans="1:17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21"/>
      <c r="L484" s="20"/>
      <c r="M484" s="21"/>
      <c r="N484" s="20"/>
      <c r="O484" s="21"/>
      <c r="P484" s="20"/>
      <c r="Q484" s="21"/>
    </row>
    <row r="485" spans="1:17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21"/>
      <c r="L485" s="20"/>
      <c r="M485" s="21"/>
      <c r="N485" s="20"/>
      <c r="O485" s="21"/>
      <c r="P485" s="20"/>
      <c r="Q485" s="21"/>
    </row>
    <row r="486" spans="1:17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21"/>
      <c r="L486" s="20"/>
      <c r="M486" s="21"/>
      <c r="N486" s="20"/>
      <c r="O486" s="21"/>
      <c r="P486" s="20"/>
      <c r="Q486" s="21"/>
    </row>
    <row r="487" spans="1:17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21"/>
      <c r="L487" s="20"/>
      <c r="M487" s="21"/>
      <c r="N487" s="20"/>
      <c r="O487" s="21"/>
      <c r="P487" s="20"/>
      <c r="Q487" s="21"/>
    </row>
    <row r="488" spans="1:17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21"/>
      <c r="L488" s="20"/>
      <c r="M488" s="21"/>
      <c r="N488" s="20"/>
      <c r="O488" s="21"/>
      <c r="P488" s="20"/>
      <c r="Q488" s="21"/>
    </row>
    <row r="489" spans="1:17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21"/>
      <c r="L489" s="20"/>
      <c r="M489" s="21"/>
      <c r="N489" s="20"/>
      <c r="O489" s="21"/>
      <c r="P489" s="20"/>
      <c r="Q489" s="21"/>
    </row>
    <row r="490" spans="1:17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21"/>
      <c r="L490" s="20"/>
      <c r="M490" s="21"/>
      <c r="N490" s="20"/>
      <c r="O490" s="21"/>
      <c r="P490" s="20"/>
      <c r="Q490" s="21"/>
    </row>
    <row r="491" spans="1:17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21"/>
      <c r="L491" s="20"/>
      <c r="M491" s="21"/>
      <c r="N491" s="20"/>
      <c r="O491" s="21"/>
      <c r="P491" s="20"/>
      <c r="Q491" s="21"/>
    </row>
    <row r="492" spans="1:17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21"/>
      <c r="L492" s="20"/>
      <c r="M492" s="21"/>
      <c r="N492" s="20"/>
      <c r="O492" s="21"/>
      <c r="P492" s="20"/>
      <c r="Q492" s="21"/>
    </row>
    <row r="493" spans="1:17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21"/>
      <c r="L493" s="20"/>
      <c r="M493" s="21"/>
      <c r="N493" s="20"/>
      <c r="O493" s="21"/>
      <c r="P493" s="20"/>
      <c r="Q493" s="21"/>
    </row>
    <row r="494" spans="1:17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21"/>
      <c r="L494" s="20"/>
      <c r="M494" s="21"/>
      <c r="N494" s="20"/>
      <c r="O494" s="21"/>
      <c r="P494" s="20"/>
      <c r="Q494" s="21"/>
    </row>
    <row r="495" spans="1:17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21"/>
      <c r="L495" s="20"/>
      <c r="M495" s="21"/>
      <c r="N495" s="20"/>
      <c r="O495" s="21"/>
      <c r="P495" s="20"/>
      <c r="Q495" s="21"/>
    </row>
    <row r="496" spans="1:17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21"/>
      <c r="L496" s="20"/>
      <c r="M496" s="21"/>
      <c r="N496" s="20"/>
      <c r="O496" s="21"/>
      <c r="P496" s="20"/>
      <c r="Q496" s="21"/>
    </row>
    <row r="497" spans="1:17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21"/>
      <c r="L497" s="20"/>
      <c r="M497" s="21"/>
      <c r="N497" s="20"/>
      <c r="O497" s="21"/>
      <c r="P497" s="20"/>
      <c r="Q497" s="21"/>
    </row>
    <row r="498" spans="1:17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21"/>
      <c r="L498" s="20"/>
      <c r="M498" s="21"/>
      <c r="N498" s="20"/>
      <c r="O498" s="21"/>
      <c r="P498" s="20"/>
      <c r="Q498" s="21"/>
    </row>
    <row r="499" spans="1:17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21"/>
      <c r="L499" s="20"/>
      <c r="M499" s="21"/>
      <c r="N499" s="20"/>
      <c r="O499" s="21"/>
      <c r="P499" s="20"/>
      <c r="Q499" s="21"/>
    </row>
    <row r="500" spans="1:17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21"/>
      <c r="L500" s="20"/>
      <c r="M500" s="21"/>
      <c r="N500" s="20"/>
      <c r="O500" s="21"/>
      <c r="P500" s="20"/>
      <c r="Q500" s="21"/>
    </row>
    <row r="501" spans="1:17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21"/>
      <c r="L501" s="20"/>
      <c r="M501" s="21"/>
      <c r="N501" s="20"/>
      <c r="O501" s="21"/>
      <c r="P501" s="20"/>
      <c r="Q501" s="21"/>
    </row>
    <row r="502" spans="1:17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21"/>
      <c r="L502" s="20"/>
      <c r="M502" s="21"/>
      <c r="N502" s="20"/>
      <c r="O502" s="21"/>
      <c r="P502" s="20"/>
      <c r="Q502" s="21"/>
    </row>
    <row r="503" spans="1:17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21"/>
      <c r="L503" s="20"/>
      <c r="M503" s="21"/>
      <c r="N503" s="20"/>
      <c r="O503" s="21"/>
      <c r="P503" s="20"/>
      <c r="Q503" s="21"/>
    </row>
    <row r="504" spans="1:17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21"/>
      <c r="L504" s="20"/>
      <c r="M504" s="21"/>
      <c r="N504" s="20"/>
      <c r="O504" s="21"/>
      <c r="P504" s="20"/>
      <c r="Q504" s="21"/>
    </row>
    <row r="505" spans="1:17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21"/>
      <c r="L505" s="20"/>
      <c r="M505" s="21"/>
      <c r="N505" s="20"/>
      <c r="O505" s="21"/>
      <c r="P505" s="20"/>
      <c r="Q505" s="21"/>
    </row>
    <row r="506" spans="1:17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21"/>
      <c r="L506" s="20"/>
      <c r="M506" s="21"/>
      <c r="N506" s="20"/>
      <c r="O506" s="21"/>
      <c r="P506" s="20"/>
      <c r="Q506" s="21"/>
    </row>
    <row r="507" spans="1:17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21"/>
      <c r="L507" s="20"/>
      <c r="M507" s="21"/>
      <c r="N507" s="20"/>
      <c r="O507" s="21"/>
      <c r="P507" s="20"/>
      <c r="Q507" s="21"/>
    </row>
    <row r="508" spans="1:17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21"/>
      <c r="L508" s="20"/>
      <c r="M508" s="21"/>
      <c r="N508" s="20"/>
      <c r="O508" s="21"/>
      <c r="P508" s="20"/>
      <c r="Q508" s="21"/>
    </row>
    <row r="509" spans="1:17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21"/>
      <c r="L509" s="20"/>
      <c r="M509" s="21"/>
      <c r="N509" s="20"/>
      <c r="O509" s="21"/>
      <c r="P509" s="20"/>
      <c r="Q509" s="21"/>
    </row>
    <row r="510" spans="1:17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21"/>
      <c r="L510" s="20"/>
      <c r="M510" s="21"/>
      <c r="N510" s="20"/>
      <c r="O510" s="21"/>
      <c r="P510" s="20"/>
      <c r="Q510" s="21"/>
    </row>
    <row r="511" spans="1:17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21"/>
      <c r="L511" s="20"/>
      <c r="M511" s="21"/>
      <c r="N511" s="20"/>
      <c r="O511" s="21"/>
      <c r="P511" s="20"/>
      <c r="Q511" s="21"/>
    </row>
    <row r="512" spans="1:17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21"/>
      <c r="L512" s="20"/>
      <c r="M512" s="21"/>
      <c r="N512" s="20"/>
      <c r="O512" s="21"/>
      <c r="P512" s="20"/>
      <c r="Q512" s="21"/>
    </row>
    <row r="513" spans="1:17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21"/>
      <c r="L513" s="20"/>
      <c r="M513" s="21"/>
      <c r="N513" s="20"/>
      <c r="O513" s="21"/>
      <c r="P513" s="20"/>
      <c r="Q513" s="21"/>
    </row>
    <row r="514" spans="1:17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21"/>
      <c r="L514" s="20"/>
      <c r="M514" s="21"/>
      <c r="N514" s="20"/>
      <c r="O514" s="21"/>
      <c r="P514" s="20"/>
      <c r="Q514" s="21"/>
    </row>
    <row r="515" spans="1:17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21"/>
      <c r="L515" s="20"/>
      <c r="M515" s="21"/>
      <c r="N515" s="20"/>
      <c r="O515" s="21"/>
      <c r="P515" s="20"/>
      <c r="Q515" s="21"/>
    </row>
    <row r="516" spans="1:17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21"/>
      <c r="L516" s="20"/>
      <c r="M516" s="21"/>
      <c r="N516" s="20"/>
      <c r="O516" s="21"/>
      <c r="P516" s="20"/>
      <c r="Q516" s="21"/>
    </row>
    <row r="517" spans="1:17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21"/>
      <c r="L517" s="20"/>
      <c r="M517" s="21"/>
      <c r="N517" s="20"/>
      <c r="O517" s="21"/>
      <c r="P517" s="20"/>
      <c r="Q517" s="21"/>
    </row>
    <row r="518" spans="1:17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21"/>
      <c r="L518" s="20"/>
      <c r="M518" s="21"/>
      <c r="N518" s="20"/>
      <c r="O518" s="21"/>
      <c r="P518" s="20"/>
      <c r="Q518" s="21"/>
    </row>
    <row r="519" spans="1:17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21"/>
      <c r="L519" s="20"/>
      <c r="M519" s="21"/>
      <c r="N519" s="20"/>
      <c r="O519" s="21"/>
      <c r="P519" s="20"/>
      <c r="Q519" s="21"/>
    </row>
    <row r="520" spans="1:17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21"/>
      <c r="L520" s="20"/>
      <c r="M520" s="21"/>
      <c r="N520" s="20"/>
      <c r="O520" s="21"/>
      <c r="P520" s="20"/>
      <c r="Q520" s="21"/>
    </row>
    <row r="521" spans="1:17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21"/>
      <c r="L521" s="20"/>
      <c r="M521" s="21"/>
      <c r="N521" s="20"/>
      <c r="O521" s="21"/>
      <c r="P521" s="20"/>
      <c r="Q521" s="21"/>
    </row>
    <row r="522" spans="1:17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21"/>
      <c r="L522" s="20"/>
      <c r="M522" s="21"/>
      <c r="N522" s="20"/>
      <c r="O522" s="21"/>
      <c r="P522" s="20"/>
      <c r="Q522" s="21"/>
    </row>
    <row r="523" spans="1:17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21"/>
      <c r="L523" s="20"/>
      <c r="M523" s="21"/>
      <c r="N523" s="20"/>
      <c r="O523" s="21"/>
      <c r="P523" s="20"/>
      <c r="Q523" s="21"/>
    </row>
    <row r="524" spans="1:17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21"/>
      <c r="L524" s="20"/>
      <c r="M524" s="21"/>
      <c r="N524" s="20"/>
      <c r="O524" s="21"/>
      <c r="P524" s="20"/>
      <c r="Q524" s="21"/>
    </row>
    <row r="525" spans="1:17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21"/>
      <c r="L525" s="20"/>
      <c r="M525" s="21"/>
      <c r="N525" s="20"/>
      <c r="O525" s="21"/>
      <c r="P525" s="20"/>
      <c r="Q525" s="21"/>
    </row>
    <row r="526" spans="1:17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21"/>
      <c r="L526" s="20"/>
      <c r="M526" s="21"/>
      <c r="N526" s="20"/>
      <c r="O526" s="21"/>
      <c r="P526" s="20"/>
      <c r="Q526" s="21"/>
    </row>
    <row r="527" spans="1:17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21"/>
      <c r="L527" s="20"/>
      <c r="M527" s="21"/>
      <c r="N527" s="20"/>
      <c r="O527" s="21"/>
      <c r="P527" s="20"/>
      <c r="Q527" s="21"/>
    </row>
    <row r="528" spans="1:17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21"/>
      <c r="L528" s="20"/>
      <c r="M528" s="21"/>
      <c r="N528" s="20"/>
      <c r="O528" s="21"/>
      <c r="P528" s="20"/>
      <c r="Q528" s="21"/>
    </row>
    <row r="529" spans="1:17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21"/>
      <c r="L529" s="20"/>
      <c r="M529" s="21"/>
      <c r="N529" s="20"/>
      <c r="O529" s="21"/>
      <c r="P529" s="20"/>
      <c r="Q529" s="21"/>
    </row>
    <row r="530" spans="1:17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21"/>
      <c r="L530" s="20"/>
      <c r="M530" s="21"/>
      <c r="N530" s="20"/>
      <c r="O530" s="21"/>
      <c r="P530" s="20"/>
      <c r="Q530" s="21"/>
    </row>
    <row r="531" spans="1:17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21"/>
      <c r="L531" s="20"/>
      <c r="M531" s="21"/>
      <c r="N531" s="20"/>
      <c r="O531" s="21"/>
      <c r="P531" s="20"/>
      <c r="Q531" s="21"/>
    </row>
    <row r="532" spans="1:17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21"/>
      <c r="L532" s="20"/>
      <c r="M532" s="21"/>
      <c r="N532" s="20"/>
      <c r="O532" s="21"/>
      <c r="P532" s="20"/>
      <c r="Q532" s="21"/>
    </row>
    <row r="533" spans="1:17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21"/>
      <c r="L533" s="20"/>
      <c r="M533" s="21"/>
      <c r="N533" s="20"/>
      <c r="O533" s="21"/>
      <c r="P533" s="20"/>
      <c r="Q533" s="21"/>
    </row>
    <row r="534" spans="1:17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21"/>
      <c r="L534" s="20"/>
      <c r="M534" s="21"/>
      <c r="N534" s="20"/>
      <c r="O534" s="21"/>
      <c r="P534" s="20"/>
      <c r="Q534" s="21"/>
    </row>
    <row r="535" spans="1:17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21"/>
      <c r="L535" s="20"/>
      <c r="M535" s="21"/>
      <c r="N535" s="20"/>
      <c r="O535" s="21"/>
      <c r="P535" s="20"/>
      <c r="Q535" s="21"/>
    </row>
    <row r="536" spans="1:17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21"/>
      <c r="L536" s="20"/>
      <c r="M536" s="21"/>
      <c r="N536" s="20"/>
      <c r="O536" s="21"/>
      <c r="P536" s="20"/>
      <c r="Q536" s="21"/>
    </row>
    <row r="537" spans="1:17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21"/>
      <c r="L537" s="20"/>
      <c r="M537" s="21"/>
      <c r="N537" s="20"/>
      <c r="O537" s="21"/>
      <c r="P537" s="20"/>
      <c r="Q537" s="21"/>
    </row>
    <row r="538" spans="1:17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21"/>
      <c r="L538" s="20"/>
      <c r="M538" s="21"/>
      <c r="N538" s="20"/>
      <c r="O538" s="21"/>
      <c r="P538" s="20"/>
      <c r="Q538" s="21"/>
    </row>
    <row r="539" spans="1:17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21"/>
      <c r="L539" s="20"/>
      <c r="M539" s="21"/>
      <c r="N539" s="20"/>
      <c r="O539" s="21"/>
      <c r="P539" s="20"/>
      <c r="Q539" s="21"/>
    </row>
    <row r="540" spans="1:17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21"/>
      <c r="L540" s="20"/>
      <c r="M540" s="21"/>
      <c r="N540" s="20"/>
      <c r="O540" s="21"/>
      <c r="P540" s="20"/>
      <c r="Q540" s="21"/>
    </row>
    <row r="541" spans="1:17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21"/>
      <c r="L541" s="20"/>
      <c r="M541" s="21"/>
      <c r="N541" s="20"/>
      <c r="O541" s="21"/>
      <c r="P541" s="20"/>
      <c r="Q541" s="21"/>
    </row>
    <row r="542" spans="1:17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21"/>
      <c r="L542" s="20"/>
      <c r="M542" s="21"/>
      <c r="N542" s="20"/>
      <c r="O542" s="21"/>
      <c r="P542" s="20"/>
      <c r="Q542" s="21"/>
    </row>
    <row r="543" spans="1:17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21"/>
      <c r="L543" s="20"/>
      <c r="M543" s="21"/>
      <c r="N543" s="20"/>
      <c r="O543" s="21"/>
      <c r="P543" s="20"/>
      <c r="Q543" s="21"/>
    </row>
    <row r="544" spans="1:17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21"/>
      <c r="L544" s="20"/>
      <c r="M544" s="21"/>
      <c r="N544" s="20"/>
      <c r="O544" s="21"/>
      <c r="P544" s="20"/>
      <c r="Q544" s="21"/>
    </row>
    <row r="545" spans="1:17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21"/>
      <c r="L545" s="20"/>
      <c r="M545" s="21"/>
      <c r="N545" s="20"/>
      <c r="O545" s="21"/>
      <c r="P545" s="20"/>
      <c r="Q545" s="21"/>
    </row>
    <row r="546" spans="1:17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21"/>
      <c r="L546" s="20"/>
      <c r="M546" s="21"/>
      <c r="N546" s="20"/>
      <c r="O546" s="21"/>
      <c r="P546" s="20"/>
      <c r="Q546" s="21"/>
    </row>
    <row r="547" spans="1:17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21"/>
      <c r="L547" s="20"/>
      <c r="M547" s="21"/>
      <c r="N547" s="20"/>
      <c r="O547" s="21"/>
      <c r="P547" s="20"/>
      <c r="Q547" s="21"/>
    </row>
    <row r="548" spans="1:17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21"/>
      <c r="L548" s="20"/>
      <c r="M548" s="21"/>
      <c r="N548" s="20"/>
      <c r="O548" s="21"/>
      <c r="P548" s="20"/>
      <c r="Q548" s="21"/>
    </row>
    <row r="549" spans="1:17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21"/>
      <c r="L549" s="20"/>
      <c r="M549" s="21"/>
      <c r="N549" s="20"/>
      <c r="O549" s="21"/>
      <c r="P549" s="20"/>
      <c r="Q549" s="21"/>
    </row>
    <row r="550" spans="1:17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21"/>
      <c r="L550" s="20"/>
      <c r="M550" s="21"/>
      <c r="N550" s="20"/>
      <c r="O550" s="21"/>
      <c r="P550" s="20"/>
      <c r="Q550" s="21"/>
    </row>
    <row r="551" spans="1:17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21"/>
      <c r="L551" s="20"/>
      <c r="M551" s="21"/>
      <c r="N551" s="20"/>
      <c r="O551" s="21"/>
      <c r="P551" s="20"/>
      <c r="Q551" s="21"/>
    </row>
    <row r="552" spans="1:17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21"/>
      <c r="L552" s="20"/>
      <c r="M552" s="21"/>
      <c r="N552" s="20"/>
      <c r="O552" s="21"/>
      <c r="P552" s="20"/>
      <c r="Q552" s="21"/>
    </row>
    <row r="553" spans="1:17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21"/>
      <c r="L553" s="20"/>
      <c r="M553" s="21"/>
      <c r="N553" s="20"/>
      <c r="O553" s="21"/>
      <c r="P553" s="20"/>
      <c r="Q553" s="21"/>
    </row>
    <row r="554" spans="1:17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21"/>
      <c r="L554" s="20"/>
      <c r="M554" s="21"/>
      <c r="N554" s="20"/>
      <c r="O554" s="21"/>
      <c r="P554" s="20"/>
      <c r="Q554" s="21"/>
    </row>
    <row r="555" spans="1:17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21"/>
      <c r="L555" s="20"/>
      <c r="M555" s="21"/>
      <c r="N555" s="20"/>
      <c r="O555" s="21"/>
      <c r="P555" s="20"/>
      <c r="Q555" s="21"/>
    </row>
    <row r="556" spans="1:17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21"/>
      <c r="L556" s="20"/>
      <c r="M556" s="21"/>
      <c r="N556" s="20"/>
      <c r="O556" s="21"/>
      <c r="P556" s="20"/>
      <c r="Q556" s="21"/>
    </row>
    <row r="557" spans="1:17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21"/>
      <c r="L557" s="20"/>
      <c r="M557" s="21"/>
      <c r="N557" s="20"/>
      <c r="O557" s="21"/>
      <c r="P557" s="20"/>
      <c r="Q557" s="21"/>
    </row>
    <row r="558" spans="1:17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21"/>
      <c r="L558" s="20"/>
      <c r="M558" s="21"/>
      <c r="N558" s="20"/>
      <c r="O558" s="21"/>
      <c r="P558" s="20"/>
      <c r="Q558" s="21"/>
    </row>
    <row r="559" spans="1:17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21"/>
      <c r="L559" s="20"/>
      <c r="M559" s="21"/>
      <c r="N559" s="20"/>
      <c r="O559" s="21"/>
      <c r="P559" s="20"/>
      <c r="Q559" s="21"/>
    </row>
    <row r="560" spans="1:17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21"/>
      <c r="L560" s="20"/>
      <c r="M560" s="21"/>
      <c r="N560" s="20"/>
      <c r="O560" s="21"/>
      <c r="P560" s="20"/>
      <c r="Q560" s="21"/>
    </row>
    <row r="561" spans="1:17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21"/>
      <c r="L561" s="20"/>
      <c r="M561" s="21"/>
      <c r="N561" s="20"/>
      <c r="O561" s="21"/>
      <c r="P561" s="20"/>
      <c r="Q561" s="21"/>
    </row>
    <row r="562" spans="1:17">
      <c r="A562" s="20"/>
      <c r="B562" s="20"/>
      <c r="C562" s="20"/>
      <c r="D562" s="20"/>
      <c r="E562" s="20"/>
      <c r="F562" s="20"/>
      <c r="G562" s="21"/>
      <c r="H562" s="21"/>
      <c r="I562" s="20"/>
      <c r="J562" s="20"/>
      <c r="K562" s="21"/>
      <c r="L562" s="20"/>
      <c r="M562" s="21"/>
      <c r="N562" s="20"/>
      <c r="O562" s="21"/>
      <c r="P562" s="20"/>
      <c r="Q562" s="21"/>
    </row>
    <row r="563" spans="1:17">
      <c r="A563" s="20"/>
      <c r="B563" s="20"/>
      <c r="C563" s="20"/>
      <c r="D563" s="20"/>
      <c r="E563" s="20"/>
      <c r="F563" s="20"/>
      <c r="G563" s="21"/>
      <c r="H563" s="21"/>
      <c r="I563" s="20"/>
      <c r="J563" s="20"/>
      <c r="K563" s="21"/>
      <c r="L563" s="20"/>
      <c r="M563" s="21"/>
      <c r="N563" s="20"/>
      <c r="O563" s="21"/>
      <c r="P563" s="20"/>
      <c r="Q563" s="21"/>
    </row>
    <row r="564" spans="1:17">
      <c r="A564" s="20"/>
      <c r="B564" s="20"/>
      <c r="C564" s="20"/>
      <c r="D564" s="20"/>
      <c r="E564" s="20"/>
      <c r="F564" s="20"/>
      <c r="G564" s="21"/>
      <c r="H564" s="21"/>
      <c r="I564" s="20"/>
      <c r="J564" s="20"/>
      <c r="K564" s="21"/>
      <c r="L564" s="20"/>
      <c r="M564" s="21"/>
      <c r="N564" s="20"/>
      <c r="O564" s="21"/>
      <c r="P564" s="20"/>
      <c r="Q564" s="21"/>
    </row>
    <row r="565" spans="1:17">
      <c r="A565" s="20"/>
      <c r="B565" s="20"/>
      <c r="C565" s="20"/>
      <c r="D565" s="20"/>
      <c r="E565" s="20"/>
      <c r="F565" s="20"/>
      <c r="G565" s="21"/>
      <c r="H565" s="21"/>
      <c r="I565" s="20"/>
      <c r="J565" s="20"/>
      <c r="K565" s="21"/>
      <c r="L565" s="20"/>
      <c r="M565" s="21"/>
      <c r="N565" s="20"/>
      <c r="O565" s="21"/>
      <c r="P565" s="20"/>
      <c r="Q565" s="21"/>
    </row>
    <row r="566" spans="1:17">
      <c r="A566" s="20"/>
      <c r="B566" s="20"/>
      <c r="C566" s="20"/>
      <c r="D566" s="20"/>
      <c r="E566" s="20"/>
      <c r="F566" s="20"/>
      <c r="G566" s="21"/>
      <c r="H566" s="21"/>
      <c r="I566" s="20"/>
      <c r="J566" s="20"/>
      <c r="K566" s="21"/>
      <c r="L566" s="20"/>
      <c r="M566" s="21"/>
      <c r="N566" s="20"/>
      <c r="O566" s="21"/>
      <c r="P566" s="20"/>
      <c r="Q566" s="21"/>
    </row>
    <row r="567" spans="1:17">
      <c r="A567" s="20"/>
      <c r="B567" s="20"/>
      <c r="C567" s="20"/>
      <c r="D567" s="20"/>
      <c r="E567" s="20"/>
      <c r="F567" s="20"/>
      <c r="G567" s="21"/>
      <c r="H567" s="21"/>
      <c r="I567" s="20"/>
      <c r="J567" s="20"/>
      <c r="K567" s="21"/>
      <c r="L567" s="20"/>
      <c r="M567" s="21"/>
      <c r="N567" s="20"/>
      <c r="O567" s="21"/>
      <c r="P567" s="20"/>
      <c r="Q567" s="21"/>
    </row>
    <row r="568" spans="1:17">
      <c r="A568" s="20"/>
      <c r="B568" s="20"/>
      <c r="C568" s="20"/>
      <c r="D568" s="20"/>
      <c r="E568" s="20"/>
      <c r="F568" s="20"/>
      <c r="G568" s="21"/>
      <c r="H568" s="21"/>
      <c r="I568" s="20"/>
      <c r="J568" s="20"/>
      <c r="K568" s="21"/>
      <c r="L568" s="20"/>
      <c r="M568" s="21"/>
      <c r="N568" s="20"/>
      <c r="O568" s="21"/>
      <c r="P568" s="20"/>
      <c r="Q568" s="21"/>
    </row>
    <row r="569" spans="1:17">
      <c r="A569" s="20"/>
      <c r="B569" s="20"/>
      <c r="C569" s="20"/>
      <c r="D569" s="20"/>
      <c r="E569" s="20"/>
      <c r="F569" s="20"/>
      <c r="G569" s="21"/>
      <c r="H569" s="21"/>
      <c r="I569" s="20"/>
      <c r="J569" s="20"/>
      <c r="K569" s="21"/>
      <c r="L569" s="20"/>
      <c r="M569" s="21"/>
      <c r="N569" s="20"/>
      <c r="O569" s="21"/>
      <c r="P569" s="20"/>
      <c r="Q569" s="21"/>
    </row>
    <row r="570" spans="1:17">
      <c r="A570" s="20"/>
      <c r="B570" s="20"/>
      <c r="C570" s="20"/>
      <c r="D570" s="20"/>
      <c r="E570" s="20"/>
      <c r="F570" s="20"/>
      <c r="G570" s="21"/>
      <c r="H570" s="21"/>
      <c r="I570" s="20"/>
      <c r="J570" s="20"/>
      <c r="K570" s="21"/>
      <c r="L570" s="20"/>
      <c r="M570" s="21"/>
      <c r="N570" s="20"/>
      <c r="O570" s="21"/>
      <c r="P570" s="20"/>
      <c r="Q570" s="21"/>
    </row>
    <row r="571" spans="1:17">
      <c r="A571" s="20"/>
      <c r="B571" s="20"/>
      <c r="C571" s="20"/>
      <c r="D571" s="20"/>
      <c r="E571" s="20"/>
      <c r="F571" s="20"/>
      <c r="G571" s="21"/>
      <c r="H571" s="21"/>
      <c r="I571" s="20"/>
      <c r="J571" s="20"/>
      <c r="K571" s="21"/>
      <c r="L571" s="20"/>
      <c r="M571" s="21"/>
      <c r="N571" s="20"/>
      <c r="O571" s="21"/>
      <c r="P571" s="20"/>
      <c r="Q571" s="21"/>
    </row>
    <row r="572" spans="1:17">
      <c r="A572" s="20"/>
      <c r="B572" s="20"/>
      <c r="C572" s="20"/>
      <c r="D572" s="20"/>
      <c r="E572" s="20"/>
      <c r="F572" s="20"/>
      <c r="G572" s="21"/>
      <c r="H572" s="21"/>
      <c r="I572" s="20"/>
      <c r="J572" s="20"/>
      <c r="K572" s="21"/>
      <c r="L572" s="20"/>
      <c r="M572" s="21"/>
      <c r="N572" s="20"/>
      <c r="O572" s="21"/>
      <c r="P572" s="20"/>
      <c r="Q572" s="21"/>
    </row>
    <row r="573" spans="1:17">
      <c r="A573" s="20"/>
      <c r="B573" s="20"/>
      <c r="C573" s="20"/>
      <c r="D573" s="20"/>
      <c r="E573" s="20"/>
      <c r="F573" s="20"/>
      <c r="G573" s="21"/>
      <c r="H573" s="21"/>
      <c r="I573" s="20"/>
      <c r="J573" s="20"/>
      <c r="K573" s="21"/>
      <c r="L573" s="20"/>
      <c r="M573" s="21"/>
      <c r="N573" s="20"/>
      <c r="O573" s="21"/>
      <c r="P573" s="20"/>
      <c r="Q573" s="21"/>
    </row>
    <row r="574" spans="1:17">
      <c r="A574" s="20"/>
      <c r="B574" s="20"/>
      <c r="C574" s="20"/>
      <c r="D574" s="20"/>
      <c r="E574" s="20"/>
      <c r="F574" s="20"/>
      <c r="G574" s="21"/>
      <c r="H574" s="21"/>
      <c r="I574" s="20"/>
      <c r="J574" s="20"/>
      <c r="K574" s="21"/>
      <c r="L574" s="20"/>
      <c r="M574" s="21"/>
      <c r="N574" s="20"/>
      <c r="O574" s="21"/>
      <c r="P574" s="20"/>
      <c r="Q574" s="21"/>
    </row>
    <row r="575" spans="1:17">
      <c r="A575" s="20"/>
      <c r="B575" s="20"/>
      <c r="C575" s="20"/>
      <c r="D575" s="20"/>
      <c r="E575" s="20"/>
      <c r="F575" s="20"/>
      <c r="G575" s="21"/>
      <c r="H575" s="21"/>
      <c r="I575" s="20"/>
      <c r="J575" s="20"/>
      <c r="K575" s="21"/>
      <c r="L575" s="20"/>
      <c r="M575" s="21"/>
      <c r="N575" s="20"/>
      <c r="O575" s="21"/>
      <c r="P575" s="20"/>
      <c r="Q575" s="21"/>
    </row>
    <row r="576" spans="1:17">
      <c r="A576" s="20"/>
      <c r="B576" s="20"/>
      <c r="C576" s="20"/>
      <c r="D576" s="20"/>
      <c r="E576" s="20"/>
      <c r="F576" s="20"/>
      <c r="G576" s="21"/>
      <c r="H576" s="21"/>
      <c r="I576" s="20"/>
      <c r="J576" s="20"/>
      <c r="K576" s="21"/>
      <c r="L576" s="20"/>
      <c r="M576" s="21"/>
      <c r="N576" s="20"/>
      <c r="O576" s="21"/>
      <c r="P576" s="20"/>
      <c r="Q576" s="21"/>
    </row>
    <row r="577" spans="1:17">
      <c r="A577" s="20"/>
      <c r="B577" s="20"/>
      <c r="C577" s="20"/>
      <c r="D577" s="20"/>
      <c r="E577" s="20"/>
      <c r="F577" s="20"/>
      <c r="G577" s="21"/>
      <c r="H577" s="21"/>
      <c r="I577" s="20"/>
      <c r="J577" s="20"/>
      <c r="K577" s="21"/>
      <c r="L577" s="20"/>
      <c r="M577" s="21"/>
      <c r="N577" s="20"/>
      <c r="O577" s="21"/>
      <c r="P577" s="20"/>
      <c r="Q577" s="21"/>
    </row>
    <row r="578" spans="1:17">
      <c r="A578" s="20"/>
      <c r="B578" s="20"/>
      <c r="C578" s="20"/>
      <c r="D578" s="20"/>
      <c r="E578" s="20"/>
      <c r="F578" s="20"/>
      <c r="G578" s="21"/>
      <c r="H578" s="21"/>
      <c r="I578" s="20"/>
      <c r="J578" s="20"/>
      <c r="K578" s="21"/>
      <c r="L578" s="20"/>
      <c r="M578" s="21"/>
      <c r="N578" s="20"/>
      <c r="O578" s="21"/>
      <c r="P578" s="20"/>
      <c r="Q578" s="21"/>
    </row>
    <row r="579" spans="1:17">
      <c r="A579" s="20"/>
      <c r="B579" s="20"/>
      <c r="C579" s="20"/>
      <c r="D579" s="20"/>
      <c r="E579" s="20"/>
      <c r="F579" s="20"/>
      <c r="G579" s="21"/>
      <c r="H579" s="21"/>
      <c r="I579" s="20"/>
      <c r="J579" s="20"/>
      <c r="K579" s="21"/>
      <c r="L579" s="20"/>
      <c r="M579" s="21"/>
      <c r="N579" s="20"/>
      <c r="O579" s="21"/>
      <c r="P579" s="20"/>
      <c r="Q579" s="21"/>
    </row>
    <row r="580" spans="1:17">
      <c r="A580" s="20"/>
      <c r="B580" s="20"/>
      <c r="C580" s="20"/>
      <c r="D580" s="20"/>
      <c r="E580" s="20"/>
      <c r="F580" s="20"/>
      <c r="G580" s="21"/>
      <c r="H580" s="21"/>
      <c r="I580" s="20"/>
      <c r="J580" s="20"/>
      <c r="K580" s="21"/>
      <c r="L580" s="20"/>
      <c r="M580" s="21"/>
      <c r="N580" s="20"/>
      <c r="O580" s="21"/>
      <c r="P580" s="20"/>
      <c r="Q580" s="21"/>
    </row>
    <row r="581" spans="1:17">
      <c r="A581" s="20"/>
      <c r="B581" s="20"/>
      <c r="C581" s="20"/>
      <c r="D581" s="20"/>
      <c r="E581" s="20"/>
      <c r="F581" s="20"/>
      <c r="G581" s="21"/>
      <c r="H581" s="21"/>
      <c r="I581" s="20"/>
      <c r="J581" s="20"/>
      <c r="K581" s="21"/>
      <c r="L581" s="20"/>
      <c r="M581" s="21"/>
      <c r="N581" s="20"/>
      <c r="O581" s="21"/>
      <c r="P581" s="20"/>
      <c r="Q581" s="21"/>
    </row>
    <row r="582" spans="1:17">
      <c r="A582" s="20"/>
      <c r="B582" s="20"/>
      <c r="C582" s="20"/>
      <c r="D582" s="20"/>
      <c r="E582" s="20"/>
      <c r="F582" s="20"/>
      <c r="G582" s="21"/>
      <c r="H582" s="21"/>
      <c r="I582" s="20"/>
      <c r="J582" s="20"/>
      <c r="K582" s="21"/>
      <c r="L582" s="20"/>
      <c r="M582" s="21"/>
      <c r="N582" s="20"/>
      <c r="O582" s="21"/>
      <c r="P582" s="20"/>
      <c r="Q582" s="21"/>
    </row>
    <row r="583" spans="1:17">
      <c r="A583" s="20"/>
      <c r="B583" s="20"/>
      <c r="C583" s="20"/>
      <c r="D583" s="20"/>
      <c r="E583" s="20"/>
      <c r="F583" s="20"/>
      <c r="G583" s="21"/>
      <c r="H583" s="21"/>
      <c r="I583" s="20"/>
      <c r="J583" s="20"/>
      <c r="K583" s="21"/>
      <c r="L583" s="20"/>
      <c r="M583" s="21"/>
      <c r="N583" s="20"/>
      <c r="O583" s="21"/>
      <c r="P583" s="20"/>
      <c r="Q583" s="21"/>
    </row>
    <row r="584" spans="1:17">
      <c r="A584" s="20"/>
      <c r="B584" s="20"/>
      <c r="C584" s="20"/>
      <c r="D584" s="20"/>
      <c r="E584" s="20"/>
      <c r="F584" s="20"/>
      <c r="G584" s="21"/>
      <c r="H584" s="21"/>
      <c r="I584" s="20"/>
      <c r="J584" s="20"/>
      <c r="K584" s="21"/>
      <c r="L584" s="20"/>
      <c r="M584" s="21"/>
      <c r="N584" s="20"/>
      <c r="O584" s="21"/>
      <c r="P584" s="20"/>
      <c r="Q584" s="21"/>
    </row>
    <row r="585" spans="1:17">
      <c r="A585" s="20"/>
      <c r="B585" s="20"/>
      <c r="C585" s="20"/>
      <c r="D585" s="20"/>
      <c r="E585" s="20"/>
      <c r="F585" s="20"/>
      <c r="G585" s="21"/>
      <c r="H585" s="21"/>
      <c r="I585" s="20"/>
      <c r="J585" s="20"/>
      <c r="K585" s="21"/>
      <c r="L585" s="20"/>
      <c r="M585" s="21"/>
      <c r="N585" s="20"/>
      <c r="O585" s="21"/>
      <c r="P585" s="20"/>
      <c r="Q585" s="21"/>
    </row>
    <row r="586" spans="1:17">
      <c r="A586" s="20"/>
      <c r="B586" s="20"/>
      <c r="C586" s="20"/>
      <c r="D586" s="20"/>
      <c r="E586" s="20"/>
      <c r="F586" s="20"/>
      <c r="G586" s="21"/>
      <c r="H586" s="21"/>
      <c r="I586" s="20"/>
      <c r="J586" s="20"/>
      <c r="K586" s="21"/>
      <c r="L586" s="20"/>
      <c r="M586" s="21"/>
      <c r="N586" s="20"/>
      <c r="O586" s="21"/>
      <c r="P586" s="20"/>
      <c r="Q586" s="21"/>
    </row>
    <row r="587" spans="1:17">
      <c r="A587" s="20"/>
      <c r="B587" s="20"/>
      <c r="C587" s="20"/>
      <c r="D587" s="20"/>
      <c r="E587" s="20"/>
      <c r="F587" s="20"/>
      <c r="G587" s="21"/>
      <c r="H587" s="21"/>
      <c r="I587" s="20"/>
      <c r="J587" s="20"/>
      <c r="K587" s="21"/>
      <c r="L587" s="20"/>
      <c r="M587" s="21"/>
      <c r="N587" s="20"/>
      <c r="O587" s="21"/>
      <c r="P587" s="20"/>
      <c r="Q587" s="21"/>
    </row>
    <row r="588" spans="1:17">
      <c r="A588" s="20"/>
      <c r="B588" s="20"/>
      <c r="C588" s="20"/>
      <c r="D588" s="20"/>
      <c r="E588" s="20"/>
      <c r="F588" s="20"/>
      <c r="G588" s="21"/>
      <c r="H588" s="21"/>
      <c r="I588" s="20"/>
      <c r="J588" s="20"/>
      <c r="K588" s="21"/>
      <c r="L588" s="20"/>
      <c r="M588" s="21"/>
      <c r="N588" s="20"/>
      <c r="O588" s="21"/>
      <c r="P588" s="20"/>
      <c r="Q588" s="21"/>
    </row>
    <row r="589" spans="1:17">
      <c r="A589" s="20"/>
      <c r="B589" s="20"/>
      <c r="C589" s="20"/>
      <c r="D589" s="20"/>
      <c r="E589" s="20"/>
      <c r="F589" s="20"/>
      <c r="G589" s="21"/>
      <c r="H589" s="21"/>
      <c r="I589" s="20"/>
      <c r="J589" s="20"/>
      <c r="K589" s="21"/>
      <c r="L589" s="20"/>
      <c r="M589" s="21"/>
      <c r="N589" s="20"/>
      <c r="O589" s="21"/>
      <c r="P589" s="20"/>
      <c r="Q589" s="21"/>
    </row>
    <row r="590" spans="1:17">
      <c r="A590" s="20"/>
      <c r="B590" s="20"/>
      <c r="C590" s="20"/>
      <c r="D590" s="20"/>
      <c r="E590" s="20"/>
      <c r="F590" s="20"/>
      <c r="G590" s="21"/>
      <c r="H590" s="21"/>
      <c r="I590" s="20"/>
      <c r="J590" s="20"/>
      <c r="K590" s="21"/>
      <c r="L590" s="20"/>
      <c r="M590" s="21"/>
      <c r="N590" s="20"/>
      <c r="O590" s="21"/>
      <c r="P590" s="20"/>
      <c r="Q590" s="21"/>
    </row>
    <row r="591" spans="1:17">
      <c r="A591" s="20"/>
      <c r="B591" s="20"/>
      <c r="C591" s="20"/>
      <c r="D591" s="20"/>
      <c r="E591" s="20"/>
      <c r="F591" s="20"/>
      <c r="G591" s="21"/>
      <c r="H591" s="21"/>
      <c r="I591" s="20"/>
      <c r="J591" s="20"/>
      <c r="K591" s="21"/>
      <c r="L591" s="20"/>
      <c r="M591" s="21"/>
      <c r="N591" s="20"/>
      <c r="O591" s="21"/>
      <c r="P591" s="20"/>
      <c r="Q591" s="21"/>
    </row>
    <row r="592" spans="1:17">
      <c r="A592" s="20"/>
      <c r="B592" s="20"/>
      <c r="C592" s="20"/>
      <c r="D592" s="20"/>
      <c r="E592" s="20"/>
      <c r="F592" s="20"/>
      <c r="G592" s="21"/>
      <c r="H592" s="21"/>
      <c r="I592" s="20"/>
      <c r="J592" s="20"/>
      <c r="K592" s="21"/>
      <c r="L592" s="20"/>
      <c r="M592" s="21"/>
      <c r="N592" s="20"/>
      <c r="O592" s="21"/>
      <c r="P592" s="20"/>
      <c r="Q592" s="21"/>
    </row>
    <row r="593" spans="1:17">
      <c r="A593" s="20"/>
      <c r="B593" s="20"/>
      <c r="C593" s="20"/>
      <c r="D593" s="20"/>
      <c r="E593" s="20"/>
      <c r="F593" s="20"/>
      <c r="G593" s="21"/>
      <c r="H593" s="21"/>
      <c r="I593" s="20"/>
      <c r="J593" s="20"/>
      <c r="K593" s="21"/>
      <c r="L593" s="20"/>
      <c r="M593" s="21"/>
      <c r="N593" s="20"/>
      <c r="O593" s="21"/>
      <c r="P593" s="20"/>
      <c r="Q593" s="21"/>
    </row>
    <row r="594" spans="1:17">
      <c r="A594" s="20"/>
      <c r="B594" s="20"/>
      <c r="C594" s="20"/>
      <c r="D594" s="20"/>
      <c r="E594" s="20"/>
      <c r="F594" s="20"/>
      <c r="G594" s="21"/>
      <c r="H594" s="21"/>
      <c r="I594" s="20"/>
      <c r="J594" s="20"/>
      <c r="K594" s="21"/>
      <c r="L594" s="20"/>
      <c r="M594" s="21"/>
      <c r="N594" s="20"/>
      <c r="O594" s="21"/>
      <c r="P594" s="20"/>
      <c r="Q594" s="21"/>
    </row>
    <row r="595" spans="1:17">
      <c r="A595" s="20"/>
      <c r="B595" s="20"/>
      <c r="C595" s="20"/>
      <c r="D595" s="20"/>
      <c r="E595" s="20"/>
      <c r="F595" s="20"/>
      <c r="G595" s="21"/>
      <c r="H595" s="21"/>
      <c r="I595" s="20"/>
      <c r="J595" s="20"/>
      <c r="K595" s="21"/>
      <c r="L595" s="20"/>
      <c r="M595" s="21"/>
      <c r="N595" s="20"/>
      <c r="O595" s="21"/>
      <c r="P595" s="20"/>
      <c r="Q595" s="21"/>
    </row>
    <row r="596" spans="1:17">
      <c r="A596" s="20"/>
      <c r="B596" s="20"/>
      <c r="C596" s="20"/>
      <c r="D596" s="20"/>
      <c r="E596" s="20"/>
      <c r="F596" s="20"/>
      <c r="G596" s="21"/>
      <c r="H596" s="21"/>
      <c r="I596" s="20"/>
      <c r="J596" s="20"/>
      <c r="K596" s="21"/>
      <c r="L596" s="20"/>
      <c r="M596" s="21"/>
      <c r="N596" s="20"/>
      <c r="O596" s="21"/>
      <c r="P596" s="20"/>
      <c r="Q596" s="21"/>
    </row>
    <row r="597" spans="1:17">
      <c r="A597" s="20"/>
      <c r="B597" s="20"/>
      <c r="C597" s="20"/>
      <c r="D597" s="20"/>
      <c r="E597" s="20"/>
      <c r="F597" s="20"/>
      <c r="G597" s="21"/>
      <c r="H597" s="21"/>
      <c r="I597" s="20"/>
      <c r="J597" s="20"/>
      <c r="K597" s="21"/>
      <c r="L597" s="20"/>
      <c r="M597" s="21"/>
      <c r="N597" s="20"/>
      <c r="O597" s="21"/>
      <c r="P597" s="20"/>
      <c r="Q597" s="21"/>
    </row>
    <row r="598" spans="1:17">
      <c r="A598" s="20"/>
      <c r="B598" s="20"/>
      <c r="C598" s="20"/>
      <c r="D598" s="20"/>
      <c r="E598" s="20"/>
      <c r="F598" s="20"/>
      <c r="G598" s="21"/>
      <c r="H598" s="21"/>
      <c r="I598" s="20"/>
      <c r="J598" s="20"/>
      <c r="K598" s="21"/>
      <c r="L598" s="20"/>
      <c r="M598" s="21"/>
      <c r="N598" s="20"/>
      <c r="O598" s="21"/>
      <c r="P598" s="20"/>
      <c r="Q598" s="21"/>
    </row>
    <row r="599" spans="1:17">
      <c r="A599" s="20"/>
      <c r="B599" s="20"/>
      <c r="C599" s="20"/>
      <c r="D599" s="20"/>
      <c r="E599" s="20"/>
      <c r="F599" s="20"/>
      <c r="G599" s="21"/>
      <c r="H599" s="21"/>
      <c r="I599" s="20"/>
      <c r="J599" s="20"/>
      <c r="K599" s="21"/>
      <c r="L599" s="20"/>
      <c r="M599" s="21"/>
      <c r="N599" s="20"/>
      <c r="O599" s="21"/>
      <c r="P599" s="20"/>
      <c r="Q599" s="21"/>
    </row>
    <row r="600" spans="1:17">
      <c r="A600" s="20"/>
      <c r="B600" s="20"/>
      <c r="C600" s="20"/>
      <c r="D600" s="20"/>
      <c r="E600" s="20"/>
      <c r="F600" s="20"/>
      <c r="G600" s="21"/>
      <c r="H600" s="21"/>
      <c r="I600" s="20"/>
      <c r="J600" s="20"/>
      <c r="K600" s="21"/>
      <c r="L600" s="20"/>
      <c r="M600" s="21"/>
      <c r="N600" s="20"/>
      <c r="O600" s="21"/>
      <c r="P600" s="20"/>
      <c r="Q600" s="21"/>
    </row>
    <row r="601" spans="1:17">
      <c r="A601" s="20"/>
      <c r="B601" s="20"/>
      <c r="C601" s="20"/>
      <c r="D601" s="20"/>
      <c r="E601" s="20"/>
      <c r="F601" s="20"/>
      <c r="G601" s="21"/>
      <c r="H601" s="21"/>
      <c r="I601" s="20"/>
      <c r="J601" s="20"/>
      <c r="K601" s="21"/>
      <c r="L601" s="20"/>
      <c r="M601" s="21"/>
      <c r="N601" s="20"/>
      <c r="O601" s="21"/>
      <c r="P601" s="20"/>
      <c r="Q601" s="21"/>
    </row>
    <row r="602" spans="1:17">
      <c r="A602" s="20"/>
      <c r="B602" s="20"/>
      <c r="C602" s="20"/>
      <c r="D602" s="20"/>
      <c r="E602" s="20"/>
      <c r="F602" s="20"/>
      <c r="G602" s="21"/>
      <c r="H602" s="21"/>
      <c r="I602" s="20"/>
      <c r="J602" s="20"/>
      <c r="K602" s="21"/>
      <c r="L602" s="20"/>
      <c r="M602" s="21"/>
      <c r="N602" s="20"/>
      <c r="O602" s="21"/>
      <c r="P602" s="20"/>
      <c r="Q602" s="21"/>
    </row>
    <row r="603" spans="1:17">
      <c r="A603" s="20"/>
      <c r="B603" s="20"/>
      <c r="C603" s="20"/>
      <c r="D603" s="20"/>
      <c r="E603" s="20"/>
      <c r="F603" s="20"/>
      <c r="G603" s="21"/>
      <c r="H603" s="21"/>
      <c r="I603" s="20"/>
      <c r="J603" s="20"/>
      <c r="K603" s="21"/>
      <c r="L603" s="20"/>
      <c r="M603" s="21"/>
      <c r="N603" s="20"/>
      <c r="O603" s="21"/>
      <c r="P603" s="20"/>
      <c r="Q603" s="21"/>
    </row>
    <row r="604" spans="1:17">
      <c r="A604" s="20"/>
      <c r="B604" s="20"/>
      <c r="C604" s="20"/>
      <c r="D604" s="20"/>
      <c r="E604" s="20"/>
      <c r="F604" s="20"/>
      <c r="G604" s="21"/>
      <c r="H604" s="21"/>
      <c r="I604" s="20"/>
      <c r="J604" s="20"/>
      <c r="K604" s="21"/>
      <c r="L604" s="20"/>
      <c r="M604" s="21"/>
      <c r="N604" s="20"/>
      <c r="O604" s="21"/>
      <c r="P604" s="20"/>
      <c r="Q604" s="21"/>
    </row>
    <row r="605" spans="1:17">
      <c r="A605" s="20"/>
      <c r="B605" s="20"/>
      <c r="C605" s="20"/>
      <c r="D605" s="20"/>
      <c r="E605" s="20"/>
      <c r="F605" s="20"/>
      <c r="G605" s="21"/>
      <c r="H605" s="21"/>
      <c r="I605" s="20"/>
      <c r="J605" s="20"/>
      <c r="K605" s="21"/>
      <c r="L605" s="20"/>
      <c r="M605" s="21"/>
      <c r="N605" s="20"/>
      <c r="O605" s="21"/>
      <c r="P605" s="20"/>
      <c r="Q605" s="21"/>
    </row>
    <row r="606" spans="1:17">
      <c r="A606" s="20"/>
      <c r="B606" s="20"/>
      <c r="C606" s="20"/>
      <c r="D606" s="20"/>
      <c r="E606" s="20"/>
      <c r="F606" s="20"/>
      <c r="G606" s="21"/>
      <c r="H606" s="21"/>
      <c r="I606" s="20"/>
      <c r="J606" s="20"/>
      <c r="K606" s="21"/>
      <c r="L606" s="20"/>
      <c r="M606" s="21"/>
      <c r="N606" s="20"/>
      <c r="O606" s="21"/>
      <c r="P606" s="20"/>
      <c r="Q606" s="21"/>
    </row>
    <row r="607" spans="1:17">
      <c r="A607" s="20"/>
      <c r="B607" s="20"/>
      <c r="C607" s="20"/>
      <c r="D607" s="20"/>
      <c r="E607" s="20"/>
      <c r="F607" s="20"/>
      <c r="G607" s="21"/>
      <c r="H607" s="21"/>
      <c r="I607" s="20"/>
      <c r="J607" s="20"/>
      <c r="K607" s="21"/>
      <c r="L607" s="20"/>
      <c r="M607" s="21"/>
      <c r="N607" s="20"/>
      <c r="O607" s="21"/>
      <c r="P607" s="20"/>
      <c r="Q607" s="21"/>
    </row>
    <row r="608" spans="1:17">
      <c r="A608" s="20"/>
      <c r="B608" s="20"/>
      <c r="C608" s="20"/>
      <c r="D608" s="20"/>
      <c r="E608" s="20"/>
      <c r="F608" s="20"/>
      <c r="G608" s="21"/>
      <c r="H608" s="21"/>
      <c r="I608" s="20"/>
      <c r="J608" s="20"/>
      <c r="K608" s="21"/>
      <c r="L608" s="20"/>
      <c r="M608" s="21"/>
      <c r="N608" s="20"/>
      <c r="O608" s="21"/>
      <c r="P608" s="20"/>
      <c r="Q608" s="21"/>
    </row>
    <row r="609" spans="1:17">
      <c r="A609" s="20"/>
      <c r="B609" s="20"/>
      <c r="C609" s="20"/>
      <c r="D609" s="20"/>
      <c r="E609" s="20"/>
      <c r="F609" s="20"/>
      <c r="G609" s="21"/>
      <c r="H609" s="21"/>
      <c r="I609" s="20"/>
      <c r="J609" s="20"/>
      <c r="K609" s="21"/>
      <c r="L609" s="20"/>
      <c r="M609" s="21"/>
      <c r="N609" s="20"/>
      <c r="O609" s="21"/>
      <c r="P609" s="20"/>
      <c r="Q609" s="21"/>
    </row>
    <row r="610" spans="1:17">
      <c r="A610" s="20"/>
      <c r="B610" s="20"/>
      <c r="C610" s="20"/>
      <c r="D610" s="20"/>
      <c r="E610" s="20"/>
      <c r="F610" s="20"/>
      <c r="G610" s="21"/>
      <c r="H610" s="21"/>
      <c r="I610" s="20"/>
      <c r="J610" s="20"/>
      <c r="K610" s="21"/>
      <c r="L610" s="20"/>
      <c r="M610" s="21"/>
      <c r="N610" s="20"/>
      <c r="O610" s="21"/>
      <c r="P610" s="20"/>
      <c r="Q610" s="21"/>
    </row>
    <row r="611" spans="1:17">
      <c r="A611" s="20"/>
      <c r="B611" s="20"/>
      <c r="C611" s="20"/>
      <c r="D611" s="20"/>
      <c r="E611" s="20"/>
      <c r="F611" s="20"/>
      <c r="G611" s="21"/>
      <c r="H611" s="21"/>
      <c r="I611" s="20"/>
      <c r="J611" s="20"/>
      <c r="K611" s="21"/>
      <c r="L611" s="20"/>
      <c r="M611" s="21"/>
      <c r="N611" s="20"/>
      <c r="O611" s="21"/>
      <c r="P611" s="20"/>
      <c r="Q611" s="21"/>
    </row>
    <row r="612" spans="1:17">
      <c r="A612" s="20"/>
      <c r="B612" s="20"/>
      <c r="C612" s="20"/>
      <c r="D612" s="20"/>
      <c r="E612" s="20"/>
      <c r="F612" s="20"/>
      <c r="G612" s="21"/>
      <c r="H612" s="21"/>
      <c r="I612" s="20"/>
      <c r="J612" s="20"/>
      <c r="K612" s="21"/>
      <c r="L612" s="20"/>
      <c r="M612" s="21"/>
      <c r="N612" s="20"/>
      <c r="O612" s="21"/>
      <c r="P612" s="20"/>
      <c r="Q612" s="21"/>
    </row>
    <row r="613" spans="1:17">
      <c r="A613" s="20"/>
      <c r="B613" s="20"/>
      <c r="C613" s="20"/>
      <c r="D613" s="20"/>
      <c r="E613" s="20"/>
      <c r="F613" s="20"/>
      <c r="G613" s="21"/>
      <c r="H613" s="21"/>
      <c r="I613" s="20"/>
      <c r="J613" s="20"/>
      <c r="K613" s="21"/>
      <c r="L613" s="20"/>
      <c r="M613" s="21"/>
      <c r="N613" s="20"/>
      <c r="O613" s="21"/>
      <c r="P613" s="20"/>
      <c r="Q613" s="21"/>
    </row>
    <row r="614" spans="1:17">
      <c r="A614" s="20"/>
      <c r="B614" s="20"/>
      <c r="C614" s="20"/>
      <c r="D614" s="20"/>
      <c r="E614" s="20"/>
      <c r="F614" s="20"/>
      <c r="G614" s="21"/>
      <c r="H614" s="21"/>
      <c r="I614" s="20"/>
      <c r="J614" s="20"/>
      <c r="K614" s="21"/>
      <c r="L614" s="20"/>
      <c r="M614" s="21"/>
      <c r="N614" s="20"/>
      <c r="O614" s="21"/>
      <c r="P614" s="20"/>
      <c r="Q614" s="21"/>
    </row>
    <row r="615" spans="1:17">
      <c r="A615" s="20"/>
      <c r="B615" s="20"/>
      <c r="C615" s="20"/>
      <c r="D615" s="20"/>
      <c r="E615" s="20"/>
      <c r="F615" s="20"/>
      <c r="G615" s="21"/>
      <c r="H615" s="21"/>
      <c r="I615" s="20"/>
      <c r="J615" s="20"/>
      <c r="K615" s="21"/>
      <c r="L615" s="20"/>
      <c r="M615" s="21"/>
      <c r="N615" s="20"/>
      <c r="O615" s="21"/>
      <c r="P615" s="20"/>
      <c r="Q615" s="21"/>
    </row>
    <row r="616" spans="1:17">
      <c r="A616" s="20"/>
      <c r="B616" s="20"/>
      <c r="C616" s="20"/>
      <c r="D616" s="20"/>
      <c r="E616" s="20"/>
      <c r="F616" s="20"/>
      <c r="G616" s="21"/>
      <c r="H616" s="21"/>
      <c r="I616" s="20"/>
      <c r="J616" s="20"/>
      <c r="K616" s="21"/>
      <c r="L616" s="20"/>
      <c r="M616" s="21"/>
      <c r="N616" s="20"/>
      <c r="O616" s="21"/>
      <c r="P616" s="20"/>
      <c r="Q616" s="21"/>
    </row>
    <row r="617" spans="1:17">
      <c r="A617" s="20"/>
      <c r="B617" s="20"/>
      <c r="C617" s="20"/>
      <c r="D617" s="20"/>
      <c r="E617" s="20"/>
      <c r="F617" s="20"/>
      <c r="G617" s="21"/>
      <c r="H617" s="21"/>
      <c r="I617" s="20"/>
      <c r="J617" s="20"/>
      <c r="K617" s="21"/>
      <c r="L617" s="20"/>
      <c r="M617" s="21"/>
      <c r="N617" s="20"/>
      <c r="O617" s="21"/>
      <c r="P617" s="20"/>
      <c r="Q617" s="21"/>
    </row>
    <row r="618" spans="1:17">
      <c r="A618" s="20"/>
      <c r="B618" s="20"/>
      <c r="C618" s="20"/>
      <c r="D618" s="20"/>
      <c r="E618" s="20"/>
      <c r="F618" s="20"/>
      <c r="G618" s="21"/>
      <c r="H618" s="21"/>
      <c r="I618" s="20"/>
      <c r="J618" s="20"/>
      <c r="K618" s="21"/>
      <c r="L618" s="20"/>
      <c r="M618" s="21"/>
      <c r="N618" s="20"/>
      <c r="O618" s="21"/>
      <c r="P618" s="20"/>
      <c r="Q618" s="21"/>
    </row>
    <row r="619" spans="1:17">
      <c r="A619" s="20"/>
      <c r="B619" s="20"/>
      <c r="C619" s="20"/>
      <c r="D619" s="20"/>
      <c r="E619" s="20"/>
      <c r="F619" s="20"/>
      <c r="G619" s="21"/>
      <c r="H619" s="21"/>
      <c r="I619" s="20"/>
      <c r="J619" s="20"/>
      <c r="K619" s="21"/>
      <c r="L619" s="20"/>
      <c r="M619" s="21"/>
      <c r="N619" s="20"/>
      <c r="O619" s="21"/>
      <c r="P619" s="20"/>
      <c r="Q619" s="21"/>
    </row>
    <row r="620" spans="1:17">
      <c r="A620" s="20"/>
      <c r="B620" s="20"/>
      <c r="C620" s="20"/>
      <c r="D620" s="20"/>
      <c r="E620" s="20"/>
      <c r="F620" s="20"/>
      <c r="G620" s="21"/>
      <c r="H620" s="21"/>
      <c r="I620" s="20"/>
      <c r="J620" s="20"/>
      <c r="K620" s="21"/>
      <c r="L620" s="20"/>
      <c r="M620" s="21"/>
      <c r="N620" s="20"/>
      <c r="O620" s="21"/>
      <c r="P620" s="20"/>
      <c r="Q620" s="21"/>
    </row>
    <row r="621" spans="1:17">
      <c r="A621" s="20"/>
      <c r="B621" s="20"/>
      <c r="C621" s="20"/>
      <c r="D621" s="20"/>
      <c r="E621" s="20"/>
      <c r="F621" s="20"/>
      <c r="G621" s="21"/>
      <c r="H621" s="21"/>
      <c r="I621" s="20"/>
      <c r="J621" s="20"/>
      <c r="K621" s="21"/>
      <c r="L621" s="20"/>
      <c r="M621" s="21"/>
      <c r="N621" s="20"/>
      <c r="O621" s="21"/>
      <c r="P621" s="20"/>
      <c r="Q621" s="21"/>
    </row>
    <row r="622" spans="1:17">
      <c r="A622" s="20"/>
      <c r="B622" s="20"/>
      <c r="C622" s="20"/>
      <c r="D622" s="20"/>
      <c r="E622" s="20"/>
      <c r="F622" s="20"/>
      <c r="G622" s="21"/>
      <c r="H622" s="21"/>
      <c r="I622" s="20"/>
      <c r="J622" s="20"/>
      <c r="K622" s="21"/>
      <c r="L622" s="20"/>
      <c r="M622" s="21"/>
      <c r="N622" s="20"/>
      <c r="O622" s="21"/>
      <c r="P622" s="20"/>
      <c r="Q622" s="21"/>
    </row>
    <row r="623" spans="1:17">
      <c r="A623" s="20"/>
      <c r="B623" s="20"/>
      <c r="C623" s="20"/>
      <c r="D623" s="20"/>
      <c r="E623" s="20"/>
      <c r="F623" s="20"/>
      <c r="G623" s="21"/>
      <c r="H623" s="21"/>
      <c r="I623" s="20"/>
      <c r="J623" s="20"/>
      <c r="K623" s="21"/>
      <c r="L623" s="20"/>
      <c r="M623" s="21"/>
      <c r="N623" s="20"/>
      <c r="O623" s="21"/>
      <c r="P623" s="20"/>
      <c r="Q623" s="21"/>
    </row>
    <row r="624" spans="1:17">
      <c r="A624" s="20"/>
      <c r="B624" s="20"/>
      <c r="C624" s="20"/>
      <c r="D624" s="20"/>
      <c r="E624" s="20"/>
      <c r="F624" s="20"/>
      <c r="G624" s="21"/>
      <c r="H624" s="21"/>
      <c r="I624" s="20"/>
      <c r="J624" s="20"/>
      <c r="K624" s="21"/>
      <c r="L624" s="20"/>
      <c r="M624" s="21"/>
      <c r="N624" s="20"/>
      <c r="O624" s="21"/>
      <c r="P624" s="20"/>
      <c r="Q624" s="21"/>
    </row>
    <row r="625" spans="1:17">
      <c r="A625" s="20"/>
      <c r="B625" s="20"/>
      <c r="C625" s="20"/>
      <c r="D625" s="20"/>
      <c r="E625" s="20"/>
      <c r="F625" s="20"/>
      <c r="G625" s="21"/>
      <c r="H625" s="21"/>
      <c r="I625" s="20"/>
      <c r="J625" s="20"/>
      <c r="K625" s="21"/>
      <c r="L625" s="20"/>
      <c r="M625" s="21"/>
      <c r="N625" s="20"/>
      <c r="O625" s="21"/>
      <c r="P625" s="20"/>
      <c r="Q625" s="21"/>
    </row>
    <row r="626" spans="1:17">
      <c r="A626" s="20"/>
      <c r="B626" s="20"/>
      <c r="C626" s="20"/>
      <c r="D626" s="20"/>
      <c r="E626" s="20"/>
      <c r="F626" s="20"/>
      <c r="G626" s="21"/>
      <c r="H626" s="21"/>
      <c r="I626" s="20"/>
      <c r="J626" s="20"/>
      <c r="K626" s="21"/>
      <c r="L626" s="20"/>
      <c r="M626" s="21"/>
      <c r="N626" s="20"/>
      <c r="O626" s="21"/>
      <c r="P626" s="20"/>
      <c r="Q626" s="21"/>
    </row>
    <row r="627" spans="1:17">
      <c r="A627" s="20"/>
      <c r="B627" s="20"/>
      <c r="C627" s="20"/>
      <c r="D627" s="20"/>
      <c r="E627" s="20"/>
      <c r="F627" s="20"/>
      <c r="G627" s="21"/>
      <c r="H627" s="21"/>
      <c r="I627" s="20"/>
      <c r="J627" s="20"/>
      <c r="K627" s="21"/>
      <c r="L627" s="20"/>
      <c r="M627" s="21"/>
      <c r="N627" s="20"/>
      <c r="O627" s="21"/>
      <c r="P627" s="20"/>
      <c r="Q627" s="21"/>
    </row>
    <row r="628" spans="1:17">
      <c r="A628" s="20"/>
      <c r="B628" s="20"/>
      <c r="C628" s="20"/>
      <c r="D628" s="20"/>
      <c r="E628" s="20"/>
      <c r="F628" s="20"/>
      <c r="G628" s="21"/>
      <c r="H628" s="21"/>
      <c r="I628" s="20"/>
      <c r="J628" s="20"/>
      <c r="K628" s="21"/>
      <c r="L628" s="20"/>
      <c r="M628" s="21"/>
      <c r="N628" s="20"/>
      <c r="O628" s="21"/>
      <c r="P628" s="20"/>
      <c r="Q628" s="21"/>
    </row>
    <row r="629" spans="1:17">
      <c r="A629" s="20"/>
      <c r="B629" s="20"/>
      <c r="C629" s="20"/>
      <c r="D629" s="20"/>
      <c r="E629" s="20"/>
      <c r="F629" s="20"/>
      <c r="G629" s="21"/>
      <c r="H629" s="21"/>
      <c r="I629" s="20"/>
      <c r="J629" s="20"/>
      <c r="K629" s="21"/>
      <c r="L629" s="20"/>
      <c r="M629" s="21"/>
      <c r="N629" s="20"/>
      <c r="O629" s="21"/>
      <c r="P629" s="20"/>
      <c r="Q629" s="21"/>
    </row>
    <row r="630" spans="1:17">
      <c r="A630" s="20"/>
      <c r="B630" s="20"/>
      <c r="C630" s="20"/>
      <c r="D630" s="20"/>
      <c r="E630" s="20"/>
      <c r="F630" s="20"/>
      <c r="G630" s="21"/>
      <c r="H630" s="21"/>
      <c r="I630" s="20"/>
      <c r="J630" s="20"/>
      <c r="K630" s="21"/>
      <c r="L630" s="20"/>
      <c r="M630" s="21"/>
      <c r="N630" s="20"/>
      <c r="O630" s="21"/>
      <c r="P630" s="20"/>
      <c r="Q630" s="21"/>
    </row>
    <row r="631" spans="1:17">
      <c r="A631" s="20"/>
      <c r="B631" s="20"/>
      <c r="C631" s="20"/>
      <c r="D631" s="20"/>
      <c r="E631" s="20"/>
      <c r="F631" s="20"/>
      <c r="G631" s="21"/>
      <c r="H631" s="21"/>
      <c r="I631" s="20"/>
      <c r="J631" s="20"/>
      <c r="K631" s="21"/>
      <c r="L631" s="20"/>
      <c r="M631" s="21"/>
      <c r="N631" s="20"/>
      <c r="O631" s="21"/>
      <c r="P631" s="20"/>
      <c r="Q631" s="21"/>
    </row>
    <row r="632" spans="1:17">
      <c r="A632" s="20"/>
      <c r="B632" s="20"/>
      <c r="C632" s="20"/>
      <c r="D632" s="20"/>
      <c r="E632" s="20"/>
      <c r="F632" s="20"/>
      <c r="G632" s="21"/>
      <c r="H632" s="21"/>
      <c r="I632" s="20"/>
      <c r="J632" s="20"/>
      <c r="K632" s="21"/>
      <c r="L632" s="20"/>
      <c r="M632" s="21"/>
      <c r="N632" s="20"/>
      <c r="O632" s="21"/>
      <c r="P632" s="20"/>
      <c r="Q632" s="21"/>
    </row>
    <row r="633" spans="1:17">
      <c r="A633" s="20"/>
      <c r="B633" s="20"/>
      <c r="C633" s="20"/>
      <c r="D633" s="20"/>
      <c r="E633" s="20"/>
      <c r="F633" s="20"/>
      <c r="G633" s="21"/>
      <c r="H633" s="21"/>
      <c r="I633" s="20"/>
      <c r="J633" s="20"/>
      <c r="K633" s="21"/>
      <c r="L633" s="20"/>
      <c r="M633" s="21"/>
      <c r="N633" s="20"/>
      <c r="O633" s="21"/>
      <c r="P633" s="20"/>
      <c r="Q633" s="21"/>
    </row>
    <row r="634" spans="1:17">
      <c r="A634" s="20"/>
      <c r="B634" s="20"/>
      <c r="C634" s="20"/>
      <c r="D634" s="20"/>
      <c r="E634" s="20"/>
      <c r="F634" s="20"/>
      <c r="G634" s="21"/>
      <c r="H634" s="21"/>
      <c r="I634" s="20"/>
      <c r="J634" s="20"/>
      <c r="K634" s="21"/>
      <c r="L634" s="20"/>
      <c r="M634" s="21"/>
      <c r="N634" s="20"/>
      <c r="O634" s="21"/>
      <c r="P634" s="20"/>
      <c r="Q634" s="21"/>
    </row>
    <row r="635" spans="1:17">
      <c r="A635" s="20"/>
      <c r="B635" s="20"/>
      <c r="C635" s="20"/>
      <c r="D635" s="20"/>
      <c r="E635" s="20"/>
      <c r="F635" s="20"/>
      <c r="G635" s="21"/>
      <c r="H635" s="21"/>
      <c r="I635" s="20"/>
      <c r="J635" s="20"/>
      <c r="K635" s="21"/>
      <c r="L635" s="20"/>
      <c r="M635" s="21"/>
      <c r="N635" s="20"/>
      <c r="O635" s="21"/>
      <c r="P635" s="20"/>
      <c r="Q635" s="21"/>
    </row>
    <row r="636" spans="1:17">
      <c r="A636" s="20"/>
      <c r="B636" s="20"/>
      <c r="C636" s="20"/>
      <c r="D636" s="20"/>
      <c r="E636" s="20"/>
      <c r="F636" s="20"/>
      <c r="G636" s="21"/>
      <c r="H636" s="21"/>
      <c r="I636" s="20"/>
      <c r="J636" s="20"/>
      <c r="K636" s="21"/>
      <c r="L636" s="20"/>
      <c r="M636" s="21"/>
      <c r="N636" s="20"/>
      <c r="O636" s="21"/>
      <c r="P636" s="20"/>
      <c r="Q636" s="21"/>
    </row>
    <row r="637" spans="1:17">
      <c r="A637" s="20"/>
      <c r="B637" s="20"/>
      <c r="C637" s="20"/>
      <c r="D637" s="20"/>
      <c r="E637" s="20"/>
      <c r="F637" s="20"/>
      <c r="G637" s="21"/>
      <c r="H637" s="21"/>
      <c r="I637" s="20"/>
      <c r="J637" s="20"/>
      <c r="K637" s="21"/>
      <c r="L637" s="20"/>
      <c r="M637" s="21"/>
      <c r="N637" s="20"/>
      <c r="O637" s="21"/>
      <c r="P637" s="20"/>
      <c r="Q637" s="21"/>
    </row>
    <row r="638" spans="1:17">
      <c r="A638" s="20"/>
      <c r="B638" s="20"/>
      <c r="C638" s="20"/>
      <c r="D638" s="20"/>
      <c r="E638" s="20"/>
      <c r="F638" s="20"/>
      <c r="G638" s="21"/>
      <c r="H638" s="21"/>
      <c r="I638" s="20"/>
      <c r="J638" s="20"/>
      <c r="K638" s="21"/>
      <c r="L638" s="20"/>
      <c r="M638" s="21"/>
      <c r="N638" s="20"/>
      <c r="O638" s="21"/>
      <c r="P638" s="20"/>
      <c r="Q638" s="21"/>
    </row>
    <row r="639" spans="1:17">
      <c r="A639" s="20"/>
      <c r="B639" s="20"/>
      <c r="C639" s="20"/>
      <c r="D639" s="20"/>
      <c r="E639" s="20"/>
      <c r="F639" s="20"/>
      <c r="G639" s="21"/>
      <c r="H639" s="21"/>
      <c r="I639" s="20"/>
      <c r="J639" s="20"/>
      <c r="K639" s="21"/>
      <c r="L639" s="20"/>
      <c r="M639" s="21"/>
      <c r="N639" s="20"/>
      <c r="O639" s="21"/>
      <c r="P639" s="20"/>
      <c r="Q639" s="21"/>
    </row>
    <row r="640" spans="1:17">
      <c r="A640" s="20"/>
      <c r="B640" s="20"/>
      <c r="C640" s="20"/>
      <c r="D640" s="20"/>
      <c r="E640" s="20"/>
      <c r="F640" s="20"/>
      <c r="G640" s="21"/>
      <c r="H640" s="21"/>
      <c r="I640" s="20"/>
      <c r="J640" s="20"/>
      <c r="K640" s="21"/>
      <c r="L640" s="20"/>
      <c r="M640" s="21"/>
      <c r="N640" s="20"/>
      <c r="O640" s="21"/>
      <c r="P640" s="20"/>
      <c r="Q640" s="21"/>
    </row>
    <row r="641" spans="1:17">
      <c r="A641" s="20"/>
      <c r="B641" s="20"/>
      <c r="C641" s="20"/>
      <c r="D641" s="20"/>
      <c r="E641" s="20"/>
      <c r="F641" s="20"/>
      <c r="G641" s="21"/>
      <c r="H641" s="21"/>
      <c r="I641" s="20"/>
      <c r="J641" s="20"/>
      <c r="K641" s="21"/>
      <c r="L641" s="20"/>
      <c r="M641" s="21"/>
      <c r="N641" s="20"/>
      <c r="O641" s="21"/>
      <c r="P641" s="20"/>
      <c r="Q641" s="21"/>
    </row>
    <row r="642" spans="1:17">
      <c r="A642" s="20"/>
      <c r="B642" s="20"/>
      <c r="C642" s="20"/>
      <c r="D642" s="20"/>
      <c r="E642" s="20"/>
      <c r="F642" s="20"/>
      <c r="G642" s="21"/>
      <c r="H642" s="21"/>
      <c r="I642" s="20"/>
      <c r="J642" s="20"/>
      <c r="K642" s="21"/>
      <c r="L642" s="20"/>
      <c r="M642" s="21"/>
      <c r="N642" s="20"/>
      <c r="O642" s="21"/>
      <c r="P642" s="20"/>
      <c r="Q642" s="21"/>
    </row>
    <row r="643" spans="1:17">
      <c r="A643" s="20"/>
      <c r="B643" s="20"/>
      <c r="C643" s="20"/>
      <c r="D643" s="20"/>
      <c r="E643" s="20"/>
      <c r="F643" s="20"/>
      <c r="G643" s="21"/>
      <c r="H643" s="21"/>
      <c r="I643" s="20"/>
      <c r="J643" s="20"/>
      <c r="K643" s="21"/>
      <c r="L643" s="20"/>
      <c r="M643" s="21"/>
      <c r="N643" s="20"/>
      <c r="O643" s="21"/>
      <c r="P643" s="20"/>
      <c r="Q643" s="21"/>
    </row>
    <row r="644" spans="1:17">
      <c r="A644" s="20"/>
      <c r="B644" s="20"/>
      <c r="C644" s="20"/>
      <c r="D644" s="20"/>
      <c r="E644" s="20"/>
      <c r="F644" s="20"/>
      <c r="G644" s="21"/>
      <c r="H644" s="21"/>
      <c r="I644" s="20"/>
      <c r="J644" s="20"/>
      <c r="K644" s="21"/>
      <c r="L644" s="20"/>
      <c r="M644" s="21"/>
      <c r="N644" s="20"/>
      <c r="O644" s="21"/>
      <c r="P644" s="20"/>
      <c r="Q644" s="21"/>
    </row>
    <row r="645" spans="1:17">
      <c r="A645" s="20"/>
      <c r="B645" s="20"/>
      <c r="C645" s="20"/>
      <c r="D645" s="20"/>
      <c r="E645" s="20"/>
      <c r="F645" s="20"/>
      <c r="G645" s="21"/>
      <c r="H645" s="21"/>
      <c r="I645" s="20"/>
      <c r="J645" s="20"/>
      <c r="K645" s="21"/>
      <c r="L645" s="20"/>
      <c r="M645" s="21"/>
      <c r="N645" s="20"/>
      <c r="O645" s="21"/>
      <c r="P645" s="20"/>
      <c r="Q645" s="21"/>
    </row>
    <row r="646" spans="1:17">
      <c r="A646" s="20"/>
      <c r="B646" s="20"/>
      <c r="C646" s="20"/>
      <c r="D646" s="20"/>
      <c r="E646" s="20"/>
      <c r="F646" s="20"/>
      <c r="G646" s="21"/>
      <c r="H646" s="21"/>
      <c r="I646" s="20"/>
      <c r="J646" s="20"/>
      <c r="K646" s="21"/>
      <c r="L646" s="20"/>
      <c r="M646" s="21"/>
      <c r="N646" s="20"/>
      <c r="O646" s="21"/>
      <c r="P646" s="20"/>
      <c r="Q646" s="21"/>
    </row>
    <row r="647" spans="1:17">
      <c r="A647" s="20"/>
      <c r="B647" s="20"/>
      <c r="C647" s="20"/>
      <c r="D647" s="20"/>
      <c r="E647" s="20"/>
      <c r="F647" s="20"/>
      <c r="G647" s="21"/>
      <c r="H647" s="21"/>
      <c r="I647" s="20"/>
      <c r="J647" s="20"/>
      <c r="K647" s="21"/>
      <c r="L647" s="20"/>
      <c r="M647" s="21"/>
      <c r="N647" s="20"/>
      <c r="O647" s="21"/>
      <c r="P647" s="20"/>
      <c r="Q647" s="21"/>
    </row>
    <row r="648" spans="1:17">
      <c r="A648" s="20"/>
      <c r="B648" s="20"/>
      <c r="C648" s="20"/>
      <c r="D648" s="20"/>
      <c r="E648" s="20"/>
      <c r="F648" s="20"/>
      <c r="G648" s="21"/>
      <c r="H648" s="21"/>
      <c r="I648" s="20"/>
      <c r="J648" s="20"/>
      <c r="K648" s="21"/>
      <c r="L648" s="20"/>
      <c r="M648" s="21"/>
      <c r="N648" s="20"/>
      <c r="O648" s="21"/>
      <c r="P648" s="20"/>
      <c r="Q648" s="21"/>
    </row>
    <row r="649" spans="1:17">
      <c r="A649" s="20"/>
      <c r="B649" s="20"/>
      <c r="C649" s="20"/>
      <c r="D649" s="20"/>
      <c r="E649" s="20"/>
      <c r="F649" s="20"/>
      <c r="G649" s="21"/>
      <c r="H649" s="21"/>
      <c r="I649" s="20"/>
      <c r="J649" s="20"/>
      <c r="K649" s="21"/>
      <c r="L649" s="20"/>
      <c r="M649" s="21"/>
      <c r="N649" s="20"/>
      <c r="O649" s="21"/>
      <c r="P649" s="20"/>
      <c r="Q649" s="21"/>
    </row>
    <row r="650" spans="1:17">
      <c r="A650" s="20"/>
      <c r="B650" s="20"/>
      <c r="C650" s="20"/>
      <c r="D650" s="20"/>
      <c r="E650" s="20"/>
      <c r="F650" s="20"/>
      <c r="G650" s="21"/>
      <c r="H650" s="21"/>
      <c r="I650" s="20"/>
      <c r="J650" s="20"/>
      <c r="K650" s="21"/>
      <c r="L650" s="20"/>
      <c r="M650" s="21"/>
      <c r="N650" s="20"/>
      <c r="O650" s="21"/>
      <c r="P650" s="20"/>
      <c r="Q650" s="21"/>
    </row>
    <row r="651" spans="1:17">
      <c r="A651" s="20"/>
      <c r="B651" s="20"/>
      <c r="C651" s="20"/>
      <c r="D651" s="20"/>
      <c r="E651" s="20"/>
      <c r="F651" s="20"/>
      <c r="G651" s="21"/>
      <c r="H651" s="21"/>
      <c r="I651" s="20"/>
      <c r="J651" s="20"/>
      <c r="K651" s="21"/>
      <c r="L651" s="20"/>
      <c r="M651" s="21"/>
      <c r="N651" s="20"/>
      <c r="O651" s="21"/>
      <c r="P651" s="20"/>
      <c r="Q651" s="21"/>
    </row>
    <row r="652" spans="1:17">
      <c r="A652" s="20"/>
      <c r="B652" s="20"/>
      <c r="C652" s="20"/>
      <c r="D652" s="20"/>
      <c r="E652" s="20"/>
      <c r="F652" s="20"/>
      <c r="G652" s="21"/>
      <c r="H652" s="21"/>
      <c r="I652" s="20"/>
      <c r="J652" s="20"/>
      <c r="K652" s="21"/>
      <c r="L652" s="20"/>
      <c r="M652" s="21"/>
      <c r="N652" s="20"/>
      <c r="O652" s="21"/>
      <c r="P652" s="20"/>
      <c r="Q652" s="21"/>
    </row>
    <row r="653" spans="1:17">
      <c r="A653" s="20"/>
      <c r="B653" s="20"/>
      <c r="C653" s="20"/>
      <c r="D653" s="20"/>
      <c r="E653" s="20"/>
      <c r="F653" s="20"/>
      <c r="G653" s="21"/>
      <c r="H653" s="21"/>
      <c r="I653" s="20"/>
      <c r="J653" s="20"/>
      <c r="K653" s="21"/>
      <c r="L653" s="20"/>
      <c r="M653" s="21"/>
      <c r="N653" s="20"/>
      <c r="O653" s="21"/>
      <c r="P653" s="20"/>
      <c r="Q653" s="21"/>
    </row>
    <row r="654" spans="1:17">
      <c r="A654" s="20"/>
      <c r="B654" s="20"/>
      <c r="C654" s="20"/>
      <c r="D654" s="20"/>
      <c r="E654" s="20"/>
      <c r="F654" s="20"/>
      <c r="G654" s="21"/>
      <c r="H654" s="21"/>
      <c r="I654" s="20"/>
      <c r="J654" s="20"/>
      <c r="K654" s="21"/>
      <c r="L654" s="20"/>
      <c r="M654" s="21"/>
      <c r="N654" s="20"/>
      <c r="O654" s="21"/>
      <c r="P654" s="20"/>
      <c r="Q654" s="21"/>
    </row>
    <row r="655" spans="1:17">
      <c r="A655" s="20"/>
      <c r="B655" s="20"/>
      <c r="C655" s="20"/>
      <c r="D655" s="20"/>
      <c r="E655" s="20"/>
      <c r="F655" s="20"/>
      <c r="G655" s="21"/>
      <c r="H655" s="21"/>
      <c r="I655" s="20"/>
      <c r="J655" s="20"/>
      <c r="K655" s="21"/>
      <c r="L655" s="20"/>
      <c r="M655" s="21"/>
      <c r="N655" s="20"/>
      <c r="O655" s="21"/>
      <c r="P655" s="20"/>
      <c r="Q655" s="21"/>
    </row>
    <row r="656" spans="1:17">
      <c r="A656" s="20"/>
      <c r="B656" s="20"/>
      <c r="C656" s="20"/>
      <c r="D656" s="20"/>
      <c r="E656" s="20"/>
      <c r="F656" s="20"/>
      <c r="G656" s="21"/>
      <c r="H656" s="21"/>
      <c r="I656" s="20"/>
      <c r="J656" s="20"/>
      <c r="K656" s="21"/>
      <c r="L656" s="20"/>
      <c r="M656" s="21"/>
      <c r="N656" s="20"/>
      <c r="O656" s="21"/>
      <c r="P656" s="20"/>
      <c r="Q656" s="21"/>
    </row>
    <row r="657" spans="1:17">
      <c r="A657" s="20"/>
      <c r="B657" s="20"/>
      <c r="C657" s="20"/>
      <c r="D657" s="20"/>
      <c r="E657" s="20"/>
      <c r="F657" s="20"/>
      <c r="G657" s="21"/>
      <c r="H657" s="21"/>
      <c r="I657" s="20"/>
      <c r="J657" s="20"/>
      <c r="K657" s="21"/>
      <c r="L657" s="20"/>
      <c r="M657" s="21"/>
      <c r="N657" s="20"/>
      <c r="O657" s="21"/>
      <c r="P657" s="20"/>
      <c r="Q657" s="21"/>
    </row>
    <row r="658" spans="1:17">
      <c r="A658" s="20"/>
      <c r="B658" s="20"/>
      <c r="C658" s="20"/>
      <c r="D658" s="20"/>
      <c r="E658" s="20"/>
      <c r="F658" s="20"/>
      <c r="G658" s="21"/>
      <c r="H658" s="21"/>
      <c r="I658" s="20"/>
      <c r="J658" s="20"/>
      <c r="K658" s="21"/>
      <c r="L658" s="20"/>
      <c r="M658" s="21"/>
      <c r="N658" s="20"/>
      <c r="O658" s="21"/>
      <c r="P658" s="20"/>
      <c r="Q658" s="21"/>
    </row>
    <row r="659" spans="1:17">
      <c r="A659" s="20"/>
      <c r="B659" s="20"/>
      <c r="C659" s="20"/>
      <c r="D659" s="20"/>
      <c r="E659" s="20"/>
      <c r="F659" s="20"/>
      <c r="G659" s="21"/>
      <c r="H659" s="21"/>
      <c r="I659" s="20"/>
      <c r="J659" s="20"/>
      <c r="K659" s="21"/>
      <c r="L659" s="20"/>
      <c r="M659" s="21"/>
      <c r="N659" s="20"/>
      <c r="O659" s="21"/>
      <c r="P659" s="20"/>
      <c r="Q659" s="21"/>
    </row>
    <row r="660" spans="1:17">
      <c r="A660" s="20"/>
      <c r="B660" s="20"/>
      <c r="C660" s="20"/>
      <c r="D660" s="20"/>
      <c r="E660" s="20"/>
      <c r="F660" s="20"/>
      <c r="G660" s="21"/>
      <c r="H660" s="21"/>
      <c r="I660" s="20"/>
      <c r="J660" s="20"/>
      <c r="K660" s="21"/>
      <c r="L660" s="20"/>
      <c r="M660" s="21"/>
      <c r="N660" s="20"/>
      <c r="O660" s="21"/>
      <c r="P660" s="20"/>
      <c r="Q660" s="21"/>
    </row>
    <row r="661" spans="1:17">
      <c r="A661" s="20"/>
      <c r="B661" s="20"/>
      <c r="C661" s="20"/>
      <c r="D661" s="20"/>
      <c r="E661" s="20"/>
      <c r="F661" s="20"/>
      <c r="G661" s="21"/>
      <c r="H661" s="21"/>
      <c r="I661" s="20"/>
      <c r="J661" s="20"/>
      <c r="K661" s="21"/>
      <c r="L661" s="20"/>
      <c r="M661" s="21"/>
      <c r="N661" s="20"/>
      <c r="O661" s="21"/>
      <c r="P661" s="20"/>
      <c r="Q661" s="21"/>
    </row>
    <row r="662" spans="1:17">
      <c r="A662" s="20"/>
      <c r="B662" s="20"/>
      <c r="C662" s="20"/>
      <c r="D662" s="20"/>
      <c r="E662" s="20"/>
      <c r="F662" s="20"/>
      <c r="G662" s="21"/>
      <c r="H662" s="21"/>
      <c r="I662" s="20"/>
      <c r="J662" s="20"/>
      <c r="K662" s="21"/>
      <c r="L662" s="20"/>
      <c r="M662" s="21"/>
      <c r="N662" s="20"/>
      <c r="O662" s="21"/>
      <c r="P662" s="20"/>
      <c r="Q662" s="21"/>
    </row>
    <row r="663" spans="1:17">
      <c r="A663" s="20"/>
      <c r="B663" s="20"/>
      <c r="C663" s="20"/>
      <c r="D663" s="20"/>
      <c r="E663" s="20"/>
      <c r="F663" s="20"/>
      <c r="G663" s="21"/>
      <c r="H663" s="21"/>
      <c r="I663" s="20"/>
      <c r="J663" s="20"/>
      <c r="K663" s="21"/>
      <c r="L663" s="20"/>
      <c r="M663" s="21"/>
      <c r="N663" s="20"/>
      <c r="O663" s="21"/>
      <c r="P663" s="20"/>
      <c r="Q663" s="21"/>
    </row>
    <row r="664" spans="1:17">
      <c r="A664" s="20"/>
      <c r="B664" s="20"/>
      <c r="C664" s="20"/>
      <c r="D664" s="20"/>
      <c r="E664" s="20"/>
      <c r="F664" s="20"/>
      <c r="G664" s="21"/>
      <c r="H664" s="21"/>
      <c r="I664" s="20"/>
      <c r="J664" s="20"/>
      <c r="K664" s="21"/>
      <c r="L664" s="20"/>
      <c r="M664" s="21"/>
      <c r="N664" s="20"/>
      <c r="O664" s="21"/>
      <c r="P664" s="20"/>
      <c r="Q664" s="21"/>
    </row>
    <row r="665" spans="1:17">
      <c r="A665" s="20"/>
      <c r="B665" s="20"/>
      <c r="C665" s="20"/>
      <c r="D665" s="20"/>
      <c r="E665" s="20"/>
      <c r="F665" s="20"/>
      <c r="G665" s="21"/>
      <c r="H665" s="21"/>
      <c r="I665" s="20"/>
      <c r="J665" s="20"/>
      <c r="K665" s="21"/>
      <c r="L665" s="20"/>
      <c r="M665" s="21"/>
      <c r="N665" s="20"/>
      <c r="O665" s="21"/>
      <c r="P665" s="20"/>
      <c r="Q665" s="21"/>
    </row>
    <row r="666" spans="1:17">
      <c r="A666" s="20"/>
      <c r="B666" s="20"/>
      <c r="C666" s="20"/>
      <c r="D666" s="20"/>
      <c r="E666" s="20"/>
      <c r="F666" s="20"/>
      <c r="G666" s="21"/>
      <c r="H666" s="21"/>
      <c r="I666" s="20"/>
      <c r="J666" s="20"/>
      <c r="K666" s="21"/>
      <c r="L666" s="20"/>
      <c r="M666" s="21"/>
      <c r="N666" s="20"/>
      <c r="O666" s="21"/>
      <c r="P666" s="20"/>
      <c r="Q666" s="21"/>
    </row>
    <row r="667" spans="1:17">
      <c r="A667" s="20"/>
      <c r="B667" s="20"/>
      <c r="C667" s="20"/>
      <c r="D667" s="20"/>
      <c r="E667" s="20"/>
      <c r="F667" s="20"/>
      <c r="G667" s="21"/>
      <c r="H667" s="21"/>
      <c r="I667" s="20"/>
      <c r="J667" s="20"/>
      <c r="K667" s="21"/>
      <c r="L667" s="20"/>
      <c r="M667" s="21"/>
      <c r="N667" s="20"/>
      <c r="O667" s="21"/>
      <c r="P667" s="20"/>
      <c r="Q667" s="21"/>
    </row>
    <row r="668" spans="1:17">
      <c r="A668" s="20"/>
      <c r="B668" s="20"/>
      <c r="C668" s="20"/>
      <c r="D668" s="20"/>
      <c r="E668" s="20"/>
      <c r="F668" s="20"/>
      <c r="G668" s="21"/>
      <c r="H668" s="21"/>
      <c r="I668" s="20"/>
      <c r="J668" s="20"/>
      <c r="K668" s="21"/>
      <c r="L668" s="20"/>
      <c r="M668" s="21"/>
      <c r="N668" s="20"/>
      <c r="O668" s="21"/>
      <c r="P668" s="20"/>
      <c r="Q668" s="21"/>
    </row>
    <row r="669" spans="1:17">
      <c r="A669" s="20"/>
      <c r="B669" s="20"/>
      <c r="C669" s="20"/>
      <c r="D669" s="20"/>
      <c r="E669" s="20"/>
      <c r="F669" s="20"/>
      <c r="G669" s="21"/>
      <c r="H669" s="21"/>
      <c r="I669" s="20"/>
      <c r="J669" s="20"/>
      <c r="K669" s="21"/>
      <c r="L669" s="20"/>
      <c r="M669" s="21"/>
      <c r="N669" s="20"/>
      <c r="O669" s="21"/>
      <c r="P669" s="20"/>
      <c r="Q669" s="21"/>
    </row>
    <row r="670" spans="1:17">
      <c r="A670" s="20"/>
      <c r="B670" s="20"/>
      <c r="C670" s="20"/>
      <c r="D670" s="20"/>
      <c r="E670" s="20"/>
      <c r="F670" s="20"/>
      <c r="G670" s="21"/>
      <c r="H670" s="21"/>
      <c r="I670" s="20"/>
      <c r="J670" s="20"/>
      <c r="K670" s="21"/>
      <c r="L670" s="20"/>
      <c r="M670" s="21"/>
      <c r="N670" s="20"/>
      <c r="O670" s="21"/>
      <c r="P670" s="20"/>
      <c r="Q670" s="21"/>
    </row>
    <row r="671" spans="1:17">
      <c r="A671" s="20"/>
      <c r="B671" s="20"/>
      <c r="C671" s="20"/>
      <c r="D671" s="20"/>
      <c r="E671" s="20"/>
      <c r="F671" s="20"/>
      <c r="G671" s="21"/>
      <c r="H671" s="21"/>
      <c r="I671" s="20"/>
      <c r="J671" s="20"/>
      <c r="K671" s="21"/>
      <c r="L671" s="20"/>
      <c r="M671" s="21"/>
      <c r="N671" s="20"/>
      <c r="O671" s="21"/>
      <c r="P671" s="20"/>
      <c r="Q671" s="21"/>
    </row>
    <row r="672" spans="1:17">
      <c r="A672" s="20"/>
      <c r="B672" s="20"/>
      <c r="C672" s="20"/>
      <c r="D672" s="20"/>
      <c r="E672" s="20"/>
      <c r="F672" s="20"/>
      <c r="G672" s="21"/>
      <c r="H672" s="21"/>
      <c r="I672" s="20"/>
      <c r="J672" s="20"/>
      <c r="K672" s="21"/>
      <c r="L672" s="20"/>
      <c r="M672" s="21"/>
      <c r="N672" s="20"/>
      <c r="O672" s="21"/>
      <c r="P672" s="20"/>
      <c r="Q672" s="21"/>
    </row>
    <row r="673" spans="1:17">
      <c r="A673" s="20"/>
      <c r="B673" s="20"/>
      <c r="C673" s="20"/>
      <c r="D673" s="20"/>
      <c r="E673" s="20"/>
      <c r="F673" s="20"/>
      <c r="G673" s="21"/>
      <c r="H673" s="21"/>
      <c r="I673" s="20"/>
      <c r="J673" s="20"/>
      <c r="K673" s="21"/>
      <c r="L673" s="20"/>
      <c r="M673" s="21"/>
      <c r="N673" s="20"/>
      <c r="O673" s="21"/>
      <c r="P673" s="20"/>
      <c r="Q673" s="21"/>
    </row>
    <row r="674" spans="1:17">
      <c r="A674" s="20"/>
      <c r="B674" s="20"/>
      <c r="C674" s="20"/>
      <c r="D674" s="20"/>
      <c r="E674" s="20"/>
      <c r="F674" s="20"/>
      <c r="G674" s="21"/>
      <c r="H674" s="21"/>
      <c r="I674" s="20"/>
      <c r="J674" s="20"/>
      <c r="K674" s="21"/>
      <c r="L674" s="20"/>
      <c r="M674" s="21"/>
      <c r="N674" s="20"/>
      <c r="O674" s="21"/>
      <c r="P674" s="20"/>
      <c r="Q674" s="21"/>
    </row>
    <row r="675" spans="1:17">
      <c r="A675" s="20"/>
      <c r="B675" s="20"/>
      <c r="C675" s="20"/>
      <c r="D675" s="20"/>
      <c r="E675" s="20"/>
      <c r="F675" s="20"/>
      <c r="G675" s="21"/>
      <c r="H675" s="21"/>
      <c r="I675" s="20"/>
      <c r="J675" s="20"/>
      <c r="K675" s="21"/>
      <c r="L675" s="20"/>
      <c r="M675" s="21"/>
      <c r="N675" s="20"/>
      <c r="O675" s="21"/>
      <c r="P675" s="20"/>
      <c r="Q675" s="21"/>
    </row>
    <row r="676" spans="1:17">
      <c r="A676" s="20"/>
      <c r="B676" s="20"/>
      <c r="C676" s="20"/>
      <c r="D676" s="20"/>
      <c r="E676" s="20"/>
      <c r="F676" s="20"/>
      <c r="G676" s="21"/>
      <c r="H676" s="21"/>
      <c r="I676" s="20"/>
      <c r="J676" s="20"/>
      <c r="K676" s="21"/>
      <c r="L676" s="20"/>
      <c r="M676" s="21"/>
      <c r="N676" s="20"/>
      <c r="O676" s="21"/>
      <c r="P676" s="20"/>
      <c r="Q676" s="21"/>
    </row>
    <row r="677" spans="1:17">
      <c r="A677" s="20"/>
      <c r="B677" s="20"/>
      <c r="C677" s="20"/>
      <c r="D677" s="20"/>
      <c r="E677" s="20"/>
      <c r="F677" s="20"/>
      <c r="G677" s="21"/>
      <c r="H677" s="21"/>
      <c r="I677" s="20"/>
      <c r="J677" s="20"/>
      <c r="K677" s="21"/>
      <c r="L677" s="20"/>
      <c r="M677" s="21"/>
      <c r="N677" s="20"/>
      <c r="O677" s="21"/>
      <c r="P677" s="20"/>
      <c r="Q677" s="21"/>
    </row>
    <row r="678" spans="1:17">
      <c r="A678" s="20"/>
      <c r="B678" s="20"/>
      <c r="C678" s="20"/>
      <c r="D678" s="20"/>
      <c r="E678" s="20"/>
      <c r="F678" s="20"/>
      <c r="G678" s="21"/>
      <c r="H678" s="21"/>
      <c r="I678" s="20"/>
      <c r="J678" s="20"/>
      <c r="K678" s="21"/>
      <c r="L678" s="20"/>
      <c r="M678" s="21"/>
      <c r="N678" s="20"/>
      <c r="O678" s="21"/>
      <c r="P678" s="20"/>
      <c r="Q678" s="21"/>
    </row>
    <row r="679" spans="1:17">
      <c r="A679" s="20"/>
      <c r="B679" s="20"/>
      <c r="C679" s="20"/>
      <c r="D679" s="20"/>
      <c r="E679" s="20"/>
      <c r="F679" s="20"/>
      <c r="G679" s="21"/>
      <c r="H679" s="21"/>
      <c r="I679" s="20"/>
      <c r="J679" s="20"/>
      <c r="K679" s="21"/>
      <c r="L679" s="20"/>
      <c r="M679" s="21"/>
      <c r="N679" s="20"/>
      <c r="O679" s="21"/>
      <c r="P679" s="20"/>
      <c r="Q679" s="21"/>
    </row>
    <row r="680" spans="1:17">
      <c r="A680" s="20"/>
      <c r="B680" s="20"/>
      <c r="C680" s="20"/>
      <c r="D680" s="20"/>
      <c r="E680" s="20"/>
      <c r="F680" s="20"/>
      <c r="G680" s="21"/>
      <c r="H680" s="21"/>
      <c r="I680" s="20"/>
      <c r="J680" s="20"/>
      <c r="K680" s="21"/>
      <c r="L680" s="20"/>
      <c r="M680" s="21"/>
      <c r="N680" s="20"/>
      <c r="O680" s="21"/>
      <c r="P680" s="20"/>
      <c r="Q680" s="21"/>
    </row>
    <row r="681" spans="1:17">
      <c r="A681" s="20"/>
      <c r="B681" s="20"/>
      <c r="C681" s="20"/>
      <c r="D681" s="20"/>
      <c r="E681" s="20"/>
      <c r="F681" s="20"/>
      <c r="G681" s="21"/>
      <c r="H681" s="21"/>
      <c r="I681" s="20"/>
      <c r="J681" s="20"/>
      <c r="K681" s="21"/>
      <c r="L681" s="20"/>
      <c r="M681" s="21"/>
      <c r="N681" s="20"/>
      <c r="O681" s="21"/>
      <c r="P681" s="20"/>
      <c r="Q681" s="21"/>
    </row>
    <row r="682" spans="1:17">
      <c r="A682" s="20"/>
      <c r="B682" s="20"/>
      <c r="C682" s="20"/>
      <c r="D682" s="20"/>
      <c r="E682" s="20"/>
      <c r="F682" s="20"/>
      <c r="G682" s="21"/>
      <c r="H682" s="21"/>
      <c r="I682" s="20"/>
      <c r="J682" s="20"/>
      <c r="K682" s="21"/>
      <c r="L682" s="20"/>
      <c r="M682" s="21"/>
      <c r="N682" s="20"/>
      <c r="O682" s="21"/>
      <c r="P682" s="20"/>
      <c r="Q682" s="21"/>
    </row>
    <row r="683" spans="1:17">
      <c r="A683" s="20"/>
      <c r="B683" s="20"/>
      <c r="C683" s="20"/>
      <c r="D683" s="20"/>
      <c r="E683" s="20"/>
      <c r="F683" s="20"/>
      <c r="G683" s="21"/>
      <c r="H683" s="21"/>
      <c r="I683" s="20"/>
      <c r="J683" s="20"/>
      <c r="K683" s="21"/>
      <c r="L683" s="20"/>
      <c r="M683" s="21"/>
      <c r="N683" s="20"/>
      <c r="O683" s="21"/>
      <c r="P683" s="20"/>
      <c r="Q683" s="21"/>
    </row>
    <row r="684" spans="1:17">
      <c r="A684" s="20"/>
      <c r="B684" s="20"/>
      <c r="C684" s="20"/>
      <c r="D684" s="20"/>
      <c r="E684" s="20"/>
      <c r="F684" s="20"/>
      <c r="G684" s="21"/>
      <c r="H684" s="21"/>
      <c r="I684" s="20"/>
      <c r="J684" s="20"/>
      <c r="K684" s="21"/>
      <c r="L684" s="20"/>
      <c r="M684" s="21"/>
      <c r="N684" s="20"/>
      <c r="O684" s="21"/>
      <c r="P684" s="20"/>
      <c r="Q684" s="21"/>
    </row>
    <row r="685" spans="1:17">
      <c r="A685" s="20"/>
      <c r="B685" s="20"/>
      <c r="C685" s="20"/>
      <c r="D685" s="20"/>
      <c r="E685" s="20"/>
      <c r="F685" s="20"/>
      <c r="G685" s="21"/>
      <c r="H685" s="21"/>
      <c r="I685" s="20"/>
      <c r="J685" s="20"/>
      <c r="K685" s="21"/>
      <c r="L685" s="20"/>
      <c r="M685" s="21"/>
      <c r="N685" s="20"/>
      <c r="O685" s="21"/>
      <c r="P685" s="20"/>
      <c r="Q685" s="21"/>
    </row>
    <row r="686" spans="1:17">
      <c r="A686" s="20"/>
      <c r="B686" s="20"/>
      <c r="C686" s="20"/>
      <c r="D686" s="20"/>
      <c r="E686" s="20"/>
      <c r="F686" s="20"/>
      <c r="G686" s="21"/>
      <c r="H686" s="21"/>
      <c r="I686" s="20"/>
      <c r="J686" s="20"/>
      <c r="K686" s="21"/>
      <c r="L686" s="20"/>
      <c r="M686" s="21"/>
      <c r="N686" s="20"/>
      <c r="O686" s="21"/>
      <c r="P686" s="20"/>
      <c r="Q686" s="21"/>
    </row>
    <row r="687" spans="1:17">
      <c r="A687" s="20"/>
      <c r="B687" s="20"/>
      <c r="C687" s="20"/>
      <c r="D687" s="20"/>
      <c r="E687" s="20"/>
      <c r="F687" s="20"/>
      <c r="G687" s="21"/>
      <c r="H687" s="21"/>
      <c r="I687" s="20"/>
      <c r="J687" s="20"/>
      <c r="K687" s="21"/>
      <c r="L687" s="20"/>
      <c r="M687" s="21"/>
      <c r="N687" s="20"/>
      <c r="O687" s="21"/>
      <c r="P687" s="20"/>
      <c r="Q687" s="21"/>
    </row>
    <row r="688" spans="1:17">
      <c r="A688" s="20"/>
      <c r="B688" s="20"/>
      <c r="C688" s="20"/>
      <c r="D688" s="20"/>
      <c r="E688" s="20"/>
      <c r="F688" s="20"/>
      <c r="G688" s="21"/>
      <c r="H688" s="21"/>
      <c r="I688" s="20"/>
      <c r="J688" s="20"/>
      <c r="K688" s="21"/>
      <c r="L688" s="20"/>
      <c r="M688" s="21"/>
      <c r="N688" s="20"/>
      <c r="O688" s="21"/>
      <c r="P688" s="20"/>
      <c r="Q688" s="21"/>
    </row>
    <row r="689" spans="1:17">
      <c r="A689" s="20"/>
      <c r="B689" s="20"/>
      <c r="C689" s="20"/>
      <c r="D689" s="20"/>
      <c r="E689" s="20"/>
      <c r="F689" s="20"/>
      <c r="G689" s="21"/>
      <c r="H689" s="21"/>
      <c r="I689" s="20"/>
      <c r="J689" s="20"/>
      <c r="K689" s="21"/>
      <c r="L689" s="20"/>
      <c r="M689" s="21"/>
      <c r="N689" s="20"/>
      <c r="O689" s="21"/>
      <c r="P689" s="20"/>
      <c r="Q689" s="21"/>
    </row>
    <row r="690" spans="1:17">
      <c r="A690" s="20"/>
      <c r="B690" s="20"/>
      <c r="C690" s="20"/>
      <c r="D690" s="20"/>
      <c r="E690" s="20"/>
      <c r="F690" s="20"/>
      <c r="G690" s="21"/>
      <c r="H690" s="21"/>
      <c r="I690" s="20"/>
      <c r="J690" s="20"/>
      <c r="K690" s="21"/>
      <c r="L690" s="20"/>
      <c r="M690" s="21"/>
      <c r="N690" s="20"/>
      <c r="O690" s="21"/>
      <c r="P690" s="20"/>
      <c r="Q690" s="21"/>
    </row>
    <row r="691" spans="1:17">
      <c r="A691" s="20"/>
      <c r="B691" s="20"/>
      <c r="C691" s="20"/>
      <c r="D691" s="20"/>
      <c r="E691" s="20"/>
      <c r="F691" s="20"/>
      <c r="G691" s="21"/>
      <c r="H691" s="21"/>
      <c r="I691" s="20"/>
      <c r="J691" s="20"/>
      <c r="K691" s="21"/>
      <c r="L691" s="20"/>
      <c r="M691" s="21"/>
      <c r="N691" s="20"/>
      <c r="O691" s="21"/>
      <c r="P691" s="20"/>
      <c r="Q691" s="21"/>
    </row>
    <row r="692" spans="1:17">
      <c r="A692" s="20"/>
      <c r="B692" s="20"/>
      <c r="C692" s="20"/>
      <c r="D692" s="20"/>
      <c r="E692" s="20"/>
      <c r="F692" s="20"/>
      <c r="G692" s="21"/>
      <c r="H692" s="21"/>
      <c r="I692" s="20"/>
      <c r="J692" s="20"/>
      <c r="K692" s="21"/>
      <c r="L692" s="20"/>
      <c r="M692" s="21"/>
      <c r="N692" s="20"/>
      <c r="O692" s="21"/>
      <c r="P692" s="20"/>
      <c r="Q692" s="21"/>
    </row>
    <row r="693" spans="1:17">
      <c r="A693" s="20"/>
      <c r="B693" s="20"/>
      <c r="C693" s="20"/>
      <c r="D693" s="20"/>
      <c r="E693" s="20"/>
      <c r="F693" s="20"/>
      <c r="G693" s="21"/>
      <c r="H693" s="21"/>
      <c r="I693" s="20"/>
      <c r="J693" s="20"/>
      <c r="K693" s="21"/>
      <c r="L693" s="20"/>
      <c r="M693" s="21"/>
      <c r="N693" s="20"/>
      <c r="O693" s="21"/>
      <c r="P693" s="20"/>
      <c r="Q693" s="21"/>
    </row>
    <row r="694" spans="1:17">
      <c r="A694" s="20"/>
      <c r="B694" s="20"/>
      <c r="C694" s="20"/>
      <c r="D694" s="20"/>
      <c r="E694" s="20"/>
      <c r="F694" s="20"/>
      <c r="G694" s="21"/>
      <c r="H694" s="21"/>
      <c r="I694" s="20"/>
      <c r="J694" s="20"/>
      <c r="K694" s="21"/>
      <c r="L694" s="20"/>
      <c r="M694" s="21"/>
      <c r="N694" s="20"/>
      <c r="O694" s="21"/>
      <c r="P694" s="20"/>
      <c r="Q694" s="21"/>
    </row>
    <row r="695" spans="1:17">
      <c r="A695" s="20"/>
      <c r="B695" s="20"/>
      <c r="C695" s="20"/>
      <c r="D695" s="20"/>
      <c r="E695" s="20"/>
      <c r="F695" s="20"/>
      <c r="G695" s="21"/>
      <c r="H695" s="21"/>
      <c r="I695" s="20"/>
      <c r="J695" s="20"/>
      <c r="K695" s="21"/>
      <c r="L695" s="20"/>
      <c r="M695" s="21"/>
      <c r="N695" s="20"/>
      <c r="O695" s="21"/>
      <c r="P695" s="20"/>
      <c r="Q695" s="21"/>
    </row>
    <row r="696" spans="1:17">
      <c r="A696" s="20"/>
      <c r="B696" s="20"/>
      <c r="C696" s="20"/>
      <c r="D696" s="20"/>
      <c r="E696" s="20"/>
      <c r="F696" s="20"/>
      <c r="G696" s="21"/>
      <c r="H696" s="21"/>
      <c r="I696" s="20"/>
      <c r="J696" s="20"/>
      <c r="K696" s="21"/>
      <c r="L696" s="20"/>
      <c r="M696" s="21"/>
      <c r="N696" s="20"/>
      <c r="O696" s="21"/>
      <c r="P696" s="20"/>
      <c r="Q696" s="21"/>
    </row>
    <row r="697" spans="1:17">
      <c r="A697" s="20"/>
      <c r="B697" s="20"/>
      <c r="C697" s="20"/>
      <c r="D697" s="20"/>
      <c r="E697" s="20"/>
      <c r="F697" s="20"/>
      <c r="G697" s="21"/>
      <c r="H697" s="21"/>
      <c r="I697" s="20"/>
      <c r="J697" s="20"/>
      <c r="K697" s="21"/>
      <c r="L697" s="20"/>
      <c r="M697" s="21"/>
      <c r="N697" s="20"/>
      <c r="O697" s="21"/>
      <c r="P697" s="20"/>
      <c r="Q697" s="21"/>
    </row>
    <row r="698" spans="1:17">
      <c r="A698" s="20"/>
      <c r="B698" s="20"/>
      <c r="C698" s="20"/>
      <c r="D698" s="20"/>
      <c r="E698" s="20"/>
      <c r="F698" s="20"/>
      <c r="G698" s="21"/>
      <c r="H698" s="21"/>
      <c r="I698" s="20"/>
      <c r="J698" s="20"/>
      <c r="K698" s="21"/>
      <c r="L698" s="20"/>
      <c r="M698" s="21"/>
      <c r="N698" s="20"/>
      <c r="O698" s="21"/>
      <c r="P698" s="20"/>
      <c r="Q698" s="21"/>
    </row>
    <row r="699" spans="1:17">
      <c r="A699" s="20"/>
      <c r="B699" s="20"/>
      <c r="C699" s="20"/>
      <c r="D699" s="20"/>
      <c r="E699" s="20"/>
      <c r="F699" s="20"/>
      <c r="G699" s="21"/>
      <c r="H699" s="21"/>
      <c r="I699" s="20"/>
      <c r="J699" s="20"/>
      <c r="K699" s="21"/>
      <c r="L699" s="20"/>
      <c r="M699" s="21"/>
      <c r="N699" s="20"/>
      <c r="O699" s="21"/>
      <c r="P699" s="20"/>
      <c r="Q699" s="21"/>
    </row>
    <row r="700" spans="1:17">
      <c r="A700" s="20"/>
      <c r="B700" s="20"/>
      <c r="C700" s="20"/>
      <c r="D700" s="20"/>
      <c r="E700" s="20"/>
      <c r="F700" s="20"/>
      <c r="G700" s="21"/>
      <c r="H700" s="21"/>
      <c r="I700" s="20"/>
      <c r="J700" s="20"/>
      <c r="K700" s="21"/>
      <c r="L700" s="20"/>
      <c r="M700" s="21"/>
      <c r="N700" s="20"/>
      <c r="O700" s="21"/>
      <c r="P700" s="20"/>
      <c r="Q700" s="21"/>
    </row>
    <row r="701" spans="1:17">
      <c r="A701" s="20"/>
      <c r="B701" s="20"/>
      <c r="C701" s="20"/>
      <c r="D701" s="20"/>
      <c r="E701" s="20"/>
      <c r="F701" s="20"/>
      <c r="G701" s="21"/>
      <c r="H701" s="21"/>
      <c r="I701" s="20"/>
      <c r="J701" s="20"/>
      <c r="K701" s="21"/>
      <c r="L701" s="20"/>
      <c r="M701" s="21"/>
      <c r="N701" s="20"/>
      <c r="O701" s="21"/>
      <c r="P701" s="20"/>
      <c r="Q701" s="21"/>
    </row>
    <row r="702" spans="1:17">
      <c r="A702" s="20"/>
      <c r="B702" s="20"/>
      <c r="C702" s="20"/>
      <c r="D702" s="20"/>
      <c r="E702" s="20"/>
      <c r="F702" s="20"/>
      <c r="G702" s="21"/>
      <c r="H702" s="21"/>
      <c r="I702" s="20"/>
      <c r="J702" s="20"/>
      <c r="K702" s="21"/>
      <c r="L702" s="20"/>
      <c r="M702" s="21"/>
      <c r="N702" s="20"/>
      <c r="O702" s="21"/>
      <c r="P702" s="20"/>
      <c r="Q702" s="21"/>
    </row>
    <row r="703" spans="1:17">
      <c r="A703" s="20"/>
      <c r="B703" s="20"/>
      <c r="C703" s="20"/>
      <c r="D703" s="20"/>
      <c r="E703" s="20"/>
      <c r="F703" s="20"/>
      <c r="G703" s="21"/>
      <c r="H703" s="21"/>
      <c r="I703" s="20"/>
      <c r="J703" s="20"/>
      <c r="K703" s="21"/>
      <c r="L703" s="20"/>
      <c r="M703" s="21"/>
      <c r="N703" s="20"/>
      <c r="O703" s="21"/>
      <c r="P703" s="20"/>
      <c r="Q703" s="21"/>
    </row>
    <row r="704" spans="1:17">
      <c r="A704" s="20"/>
      <c r="B704" s="20"/>
      <c r="C704" s="20"/>
      <c r="D704" s="20"/>
      <c r="E704" s="20"/>
      <c r="F704" s="20"/>
      <c r="G704" s="21"/>
      <c r="H704" s="21"/>
      <c r="I704" s="20"/>
      <c r="J704" s="20"/>
      <c r="K704" s="21"/>
      <c r="L704" s="20"/>
      <c r="M704" s="21"/>
      <c r="N704" s="20"/>
      <c r="O704" s="21"/>
      <c r="P704" s="20"/>
      <c r="Q704" s="21"/>
    </row>
    <row r="705" spans="1:17">
      <c r="A705" s="20"/>
      <c r="B705" s="20"/>
      <c r="C705" s="20"/>
      <c r="D705" s="20"/>
      <c r="E705" s="20"/>
      <c r="F705" s="20"/>
      <c r="G705" s="21"/>
      <c r="H705" s="21"/>
      <c r="I705" s="20"/>
      <c r="J705" s="20"/>
      <c r="K705" s="21"/>
      <c r="L705" s="20"/>
      <c r="M705" s="21"/>
      <c r="N705" s="20"/>
      <c r="O705" s="21"/>
      <c r="P705" s="20"/>
      <c r="Q705" s="21"/>
    </row>
    <row r="706" spans="1:17">
      <c r="A706" s="20"/>
      <c r="B706" s="20"/>
      <c r="C706" s="20"/>
      <c r="D706" s="20"/>
      <c r="E706" s="20"/>
      <c r="F706" s="20"/>
      <c r="G706" s="21"/>
      <c r="H706" s="21"/>
      <c r="I706" s="20"/>
      <c r="J706" s="20"/>
      <c r="K706" s="21"/>
      <c r="L706" s="20"/>
      <c r="M706" s="21"/>
      <c r="N706" s="20"/>
      <c r="O706" s="21"/>
      <c r="P706" s="20"/>
      <c r="Q706" s="21"/>
    </row>
    <row r="707" spans="1:17">
      <c r="A707" s="20"/>
      <c r="B707" s="20"/>
      <c r="C707" s="20"/>
      <c r="D707" s="20"/>
      <c r="E707" s="20"/>
      <c r="F707" s="20"/>
      <c r="G707" s="21"/>
      <c r="H707" s="21"/>
      <c r="I707" s="20"/>
      <c r="J707" s="20"/>
      <c r="K707" s="21"/>
      <c r="L707" s="20"/>
      <c r="M707" s="21"/>
      <c r="N707" s="20"/>
      <c r="O707" s="21"/>
      <c r="P707" s="20"/>
      <c r="Q707" s="21"/>
    </row>
    <row r="708" spans="1:17">
      <c r="A708" s="20"/>
      <c r="B708" s="20"/>
      <c r="C708" s="20"/>
      <c r="D708" s="20"/>
      <c r="E708" s="20"/>
      <c r="F708" s="20"/>
      <c r="G708" s="21"/>
      <c r="H708" s="21"/>
      <c r="I708" s="20"/>
      <c r="J708" s="20"/>
      <c r="K708" s="21"/>
      <c r="L708" s="20"/>
      <c r="M708" s="21"/>
      <c r="N708" s="20"/>
      <c r="O708" s="21"/>
      <c r="P708" s="20"/>
      <c r="Q708" s="21"/>
    </row>
    <row r="709" spans="1:17">
      <c r="A709" s="20"/>
      <c r="B709" s="20"/>
      <c r="C709" s="20"/>
      <c r="D709" s="20"/>
      <c r="E709" s="20"/>
      <c r="F709" s="20"/>
      <c r="G709" s="21"/>
      <c r="H709" s="21"/>
      <c r="I709" s="20"/>
      <c r="J709" s="20"/>
      <c r="K709" s="21"/>
      <c r="L709" s="20"/>
      <c r="M709" s="21"/>
      <c r="N709" s="20"/>
      <c r="O709" s="21"/>
      <c r="P709" s="20"/>
      <c r="Q709" s="21"/>
    </row>
    <row r="710" spans="1:17">
      <c r="A710" s="20"/>
      <c r="B710" s="20"/>
      <c r="C710" s="20"/>
      <c r="D710" s="20"/>
      <c r="E710" s="20"/>
      <c r="F710" s="20"/>
      <c r="G710" s="21"/>
      <c r="H710" s="21"/>
      <c r="I710" s="20"/>
      <c r="J710" s="20"/>
      <c r="K710" s="21"/>
      <c r="L710" s="20"/>
      <c r="M710" s="21"/>
      <c r="N710" s="20"/>
      <c r="O710" s="21"/>
      <c r="P710" s="20"/>
      <c r="Q710" s="21"/>
    </row>
    <row r="711" spans="1:17">
      <c r="A711" s="20"/>
      <c r="B711" s="20"/>
      <c r="C711" s="20"/>
      <c r="D711" s="20"/>
      <c r="E711" s="20"/>
      <c r="F711" s="20"/>
      <c r="G711" s="21"/>
      <c r="H711" s="21"/>
      <c r="I711" s="20"/>
      <c r="J711" s="20"/>
      <c r="K711" s="21"/>
      <c r="L711" s="20"/>
      <c r="M711" s="21"/>
      <c r="N711" s="20"/>
      <c r="O711" s="21"/>
      <c r="P711" s="20"/>
      <c r="Q711" s="21"/>
    </row>
    <row r="712" spans="1:17">
      <c r="A712" s="20"/>
      <c r="B712" s="20"/>
      <c r="C712" s="20"/>
      <c r="D712" s="20"/>
      <c r="E712" s="20"/>
      <c r="F712" s="20"/>
      <c r="G712" s="21"/>
      <c r="H712" s="21"/>
      <c r="I712" s="20"/>
      <c r="J712" s="20"/>
      <c r="K712" s="21"/>
      <c r="L712" s="20"/>
      <c r="M712" s="21"/>
      <c r="N712" s="20"/>
      <c r="O712" s="21"/>
      <c r="P712" s="20"/>
      <c r="Q712" s="21"/>
    </row>
    <row r="713" spans="1:17">
      <c r="A713" s="20"/>
      <c r="B713" s="20"/>
      <c r="C713" s="20"/>
      <c r="D713" s="20"/>
      <c r="E713" s="20"/>
      <c r="F713" s="20"/>
      <c r="G713" s="21"/>
      <c r="H713" s="21"/>
      <c r="I713" s="20"/>
      <c r="J713" s="20"/>
      <c r="K713" s="21"/>
      <c r="L713" s="20"/>
      <c r="M713" s="21"/>
      <c r="N713" s="20"/>
      <c r="O713" s="21"/>
      <c r="P713" s="20"/>
      <c r="Q713" s="21"/>
    </row>
    <row r="714" spans="1:17">
      <c r="A714" s="20"/>
      <c r="B714" s="20"/>
      <c r="C714" s="20"/>
      <c r="D714" s="20"/>
      <c r="E714" s="20"/>
      <c r="F714" s="20"/>
      <c r="G714" s="21"/>
      <c r="H714" s="21"/>
      <c r="I714" s="20"/>
      <c r="J714" s="20"/>
      <c r="K714" s="21"/>
      <c r="L714" s="20"/>
      <c r="M714" s="21"/>
      <c r="N714" s="20"/>
      <c r="O714" s="21"/>
      <c r="P714" s="20"/>
      <c r="Q714" s="21"/>
    </row>
    <row r="715" spans="1:17">
      <c r="A715" s="20"/>
      <c r="B715" s="20"/>
      <c r="C715" s="20"/>
      <c r="D715" s="20"/>
      <c r="E715" s="20"/>
      <c r="F715" s="20"/>
      <c r="G715" s="21"/>
      <c r="H715" s="21"/>
      <c r="I715" s="20"/>
      <c r="J715" s="20"/>
      <c r="K715" s="21"/>
      <c r="L715" s="20"/>
      <c r="M715" s="21"/>
      <c r="N715" s="20"/>
      <c r="O715" s="21"/>
      <c r="P715" s="20"/>
      <c r="Q715" s="21"/>
    </row>
    <row r="716" spans="1:17">
      <c r="A716" s="20"/>
      <c r="B716" s="20"/>
      <c r="C716" s="20"/>
      <c r="D716" s="20"/>
      <c r="E716" s="20"/>
      <c r="F716" s="20"/>
      <c r="G716" s="21"/>
      <c r="H716" s="21"/>
      <c r="I716" s="20"/>
      <c r="J716" s="20"/>
      <c r="K716" s="21"/>
      <c r="L716" s="20"/>
      <c r="M716" s="21"/>
      <c r="N716" s="20"/>
      <c r="O716" s="21"/>
      <c r="P716" s="20"/>
      <c r="Q716" s="21"/>
    </row>
    <row r="717" spans="1:17">
      <c r="A717" s="20"/>
      <c r="B717" s="20"/>
      <c r="C717" s="20"/>
      <c r="D717" s="20"/>
      <c r="E717" s="20"/>
      <c r="F717" s="20"/>
      <c r="G717" s="21"/>
      <c r="H717" s="21"/>
      <c r="I717" s="20"/>
      <c r="J717" s="20"/>
      <c r="K717" s="21"/>
      <c r="L717" s="20"/>
      <c r="M717" s="21"/>
      <c r="N717" s="20"/>
      <c r="O717" s="21"/>
      <c r="P717" s="20"/>
      <c r="Q717" s="21"/>
    </row>
    <row r="718" spans="1:17">
      <c r="A718" s="20"/>
      <c r="B718" s="20"/>
      <c r="C718" s="20"/>
      <c r="D718" s="20"/>
      <c r="E718" s="20"/>
      <c r="F718" s="20"/>
      <c r="G718" s="21"/>
      <c r="H718" s="21"/>
      <c r="I718" s="20"/>
      <c r="J718" s="20"/>
      <c r="K718" s="21"/>
      <c r="L718" s="20"/>
      <c r="M718" s="21"/>
      <c r="N718" s="20"/>
      <c r="O718" s="21"/>
      <c r="P718" s="20"/>
      <c r="Q718" s="21"/>
    </row>
    <row r="719" spans="1:17">
      <c r="A719" s="20"/>
      <c r="B719" s="20"/>
      <c r="C719" s="20"/>
      <c r="D719" s="20"/>
      <c r="E719" s="20"/>
      <c r="F719" s="20"/>
      <c r="G719" s="21"/>
      <c r="H719" s="21"/>
      <c r="I719" s="20"/>
      <c r="J719" s="20"/>
      <c r="K719" s="21"/>
      <c r="L719" s="20"/>
      <c r="M719" s="21"/>
      <c r="N719" s="20"/>
      <c r="O719" s="21"/>
      <c r="P719" s="20"/>
      <c r="Q719" s="21"/>
    </row>
    <row r="720" spans="1:17">
      <c r="A720" s="20"/>
      <c r="B720" s="20"/>
      <c r="C720" s="20"/>
      <c r="D720" s="20"/>
      <c r="E720" s="20"/>
      <c r="F720" s="20"/>
      <c r="G720" s="21"/>
      <c r="H720" s="21"/>
      <c r="I720" s="20"/>
      <c r="J720" s="20"/>
      <c r="K720" s="21"/>
      <c r="L720" s="20"/>
      <c r="M720" s="21"/>
      <c r="N720" s="20"/>
      <c r="O720" s="21"/>
      <c r="P720" s="20"/>
      <c r="Q720" s="21"/>
    </row>
    <row r="721" spans="1:17">
      <c r="A721" s="20"/>
      <c r="B721" s="20"/>
      <c r="C721" s="20"/>
      <c r="D721" s="20"/>
      <c r="E721" s="20"/>
      <c r="F721" s="20"/>
      <c r="G721" s="21"/>
      <c r="H721" s="21"/>
      <c r="I721" s="20"/>
      <c r="J721" s="20"/>
      <c r="K721" s="21"/>
      <c r="L721" s="20"/>
      <c r="M721" s="21"/>
      <c r="N721" s="20"/>
      <c r="O721" s="21"/>
      <c r="P721" s="20"/>
      <c r="Q721" s="21"/>
    </row>
    <row r="722" spans="1:17">
      <c r="A722" s="20"/>
      <c r="B722" s="20"/>
      <c r="C722" s="20"/>
      <c r="D722" s="20"/>
      <c r="E722" s="20"/>
      <c r="F722" s="20"/>
      <c r="G722" s="21"/>
      <c r="H722" s="21"/>
      <c r="I722" s="20"/>
      <c r="J722" s="20"/>
      <c r="K722" s="21"/>
      <c r="L722" s="20"/>
      <c r="M722" s="21"/>
      <c r="N722" s="20"/>
      <c r="O722" s="21"/>
      <c r="P722" s="20"/>
      <c r="Q722" s="21"/>
    </row>
    <row r="723" spans="1:17">
      <c r="A723" s="20"/>
      <c r="B723" s="20"/>
      <c r="C723" s="20"/>
      <c r="D723" s="20"/>
      <c r="E723" s="20"/>
      <c r="F723" s="20"/>
      <c r="G723" s="21"/>
      <c r="H723" s="21"/>
      <c r="I723" s="20"/>
      <c r="J723" s="20"/>
      <c r="K723" s="21"/>
      <c r="L723" s="20"/>
      <c r="M723" s="21"/>
      <c r="N723" s="20"/>
      <c r="O723" s="21"/>
      <c r="P723" s="20"/>
      <c r="Q723" s="21"/>
    </row>
    <row r="724" spans="1:17">
      <c r="A724" s="20"/>
      <c r="B724" s="20"/>
      <c r="C724" s="20"/>
      <c r="D724" s="20"/>
      <c r="E724" s="20"/>
      <c r="F724" s="20"/>
      <c r="G724" s="21"/>
      <c r="H724" s="21"/>
      <c r="I724" s="20"/>
      <c r="J724" s="20"/>
      <c r="K724" s="21"/>
      <c r="L724" s="20"/>
      <c r="M724" s="21"/>
      <c r="N724" s="20"/>
      <c r="O724" s="21"/>
      <c r="P724" s="20"/>
      <c r="Q724" s="21"/>
    </row>
    <row r="725" spans="1:17">
      <c r="A725" s="20"/>
      <c r="B725" s="20"/>
      <c r="C725" s="20"/>
      <c r="D725" s="20"/>
      <c r="E725" s="20"/>
      <c r="F725" s="20"/>
      <c r="G725" s="21"/>
      <c r="H725" s="21"/>
      <c r="I725" s="20"/>
      <c r="J725" s="20"/>
      <c r="K725" s="21"/>
      <c r="L725" s="20"/>
      <c r="M725" s="21"/>
      <c r="N725" s="20"/>
      <c r="O725" s="21"/>
      <c r="P725" s="20"/>
      <c r="Q725" s="21"/>
    </row>
    <row r="726" spans="1:17">
      <c r="A726" s="20"/>
      <c r="B726" s="20"/>
      <c r="C726" s="20"/>
      <c r="D726" s="20"/>
      <c r="E726" s="20"/>
      <c r="F726" s="20"/>
      <c r="G726" s="21"/>
      <c r="H726" s="21"/>
      <c r="I726" s="20"/>
      <c r="J726" s="20"/>
      <c r="K726" s="21"/>
      <c r="L726" s="20"/>
      <c r="M726" s="21"/>
      <c r="N726" s="20"/>
      <c r="O726" s="21"/>
      <c r="P726" s="20"/>
      <c r="Q726" s="21"/>
    </row>
    <row r="727" spans="1:17">
      <c r="A727" s="20"/>
      <c r="B727" s="20"/>
      <c r="C727" s="20"/>
      <c r="D727" s="20"/>
      <c r="E727" s="20"/>
      <c r="F727" s="20"/>
      <c r="G727" s="21"/>
      <c r="H727" s="21"/>
      <c r="I727" s="20"/>
      <c r="J727" s="20"/>
      <c r="K727" s="21"/>
      <c r="L727" s="20"/>
      <c r="M727" s="21"/>
      <c r="N727" s="20"/>
      <c r="O727" s="21"/>
      <c r="P727" s="20"/>
      <c r="Q727" s="21"/>
    </row>
    <row r="728" spans="1:17">
      <c r="A728" s="20"/>
      <c r="B728" s="20"/>
      <c r="C728" s="20"/>
      <c r="D728" s="20"/>
      <c r="E728" s="20"/>
      <c r="F728" s="20"/>
      <c r="G728" s="21"/>
      <c r="H728" s="21"/>
      <c r="I728" s="20"/>
      <c r="J728" s="20"/>
      <c r="K728" s="21"/>
      <c r="L728" s="20"/>
      <c r="M728" s="21"/>
      <c r="N728" s="20"/>
      <c r="O728" s="21"/>
      <c r="P728" s="20"/>
      <c r="Q728" s="21"/>
    </row>
    <row r="729" spans="1:17">
      <c r="A729" s="20"/>
      <c r="B729" s="20"/>
      <c r="C729" s="20"/>
      <c r="D729" s="20"/>
      <c r="E729" s="20"/>
      <c r="F729" s="20"/>
      <c r="G729" s="21"/>
      <c r="H729" s="21"/>
      <c r="I729" s="20"/>
      <c r="J729" s="20"/>
      <c r="K729" s="21"/>
      <c r="L729" s="20"/>
      <c r="M729" s="21"/>
      <c r="N729" s="20"/>
      <c r="O729" s="21"/>
      <c r="P729" s="20"/>
      <c r="Q729" s="21"/>
    </row>
    <row r="730" spans="1:17">
      <c r="A730" s="20"/>
      <c r="B730" s="20"/>
      <c r="C730" s="20"/>
      <c r="D730" s="20"/>
      <c r="E730" s="20"/>
      <c r="F730" s="20"/>
      <c r="G730" s="21"/>
      <c r="H730" s="21"/>
      <c r="I730" s="20"/>
      <c r="J730" s="20"/>
      <c r="K730" s="21"/>
      <c r="L730" s="20"/>
      <c r="M730" s="21"/>
      <c r="N730" s="20"/>
      <c r="O730" s="21"/>
      <c r="P730" s="20"/>
      <c r="Q730" s="21"/>
    </row>
    <row r="731" spans="1:17">
      <c r="A731" s="20"/>
      <c r="B731" s="20"/>
      <c r="C731" s="20"/>
      <c r="D731" s="20"/>
      <c r="E731" s="20"/>
      <c r="F731" s="20"/>
      <c r="G731" s="21"/>
      <c r="H731" s="21"/>
      <c r="I731" s="20"/>
      <c r="J731" s="20"/>
      <c r="K731" s="21"/>
      <c r="L731" s="20"/>
      <c r="M731" s="21"/>
      <c r="N731" s="20"/>
      <c r="O731" s="21"/>
      <c r="P731" s="20"/>
      <c r="Q731" s="21"/>
    </row>
    <row r="732" spans="1:17">
      <c r="A732" s="20"/>
      <c r="B732" s="20"/>
      <c r="C732" s="20"/>
      <c r="D732" s="20"/>
      <c r="E732" s="20"/>
      <c r="F732" s="20"/>
      <c r="G732" s="21"/>
      <c r="H732" s="21"/>
      <c r="I732" s="20"/>
      <c r="J732" s="20"/>
      <c r="K732" s="21"/>
      <c r="L732" s="20"/>
      <c r="M732" s="21"/>
      <c r="N732" s="20"/>
      <c r="O732" s="21"/>
      <c r="P732" s="20"/>
      <c r="Q732" s="21"/>
    </row>
    <row r="733" spans="1:17">
      <c r="A733" s="20"/>
      <c r="B733" s="20"/>
      <c r="C733" s="20"/>
      <c r="D733" s="20"/>
      <c r="E733" s="20"/>
      <c r="F733" s="20"/>
      <c r="G733" s="21"/>
      <c r="H733" s="21"/>
      <c r="I733" s="20"/>
      <c r="J733" s="20"/>
      <c r="K733" s="21"/>
      <c r="L733" s="20"/>
      <c r="M733" s="21"/>
      <c r="N733" s="20"/>
      <c r="O733" s="21"/>
      <c r="P733" s="20"/>
      <c r="Q733" s="21"/>
    </row>
    <row r="734" spans="1:17">
      <c r="A734" s="20"/>
      <c r="B734" s="20"/>
      <c r="C734" s="20"/>
      <c r="D734" s="20"/>
      <c r="E734" s="20"/>
      <c r="F734" s="20"/>
      <c r="G734" s="21"/>
      <c r="H734" s="21"/>
      <c r="I734" s="20"/>
      <c r="J734" s="20"/>
      <c r="K734" s="21"/>
      <c r="L734" s="20"/>
      <c r="M734" s="21"/>
      <c r="N734" s="20"/>
      <c r="O734" s="21"/>
      <c r="P734" s="20"/>
      <c r="Q734" s="21"/>
    </row>
    <row r="735" spans="1:17">
      <c r="A735" s="20"/>
      <c r="B735" s="20"/>
      <c r="C735" s="20"/>
      <c r="D735" s="20"/>
      <c r="E735" s="20"/>
      <c r="F735" s="20"/>
      <c r="G735" s="21"/>
      <c r="H735" s="21"/>
      <c r="I735" s="20"/>
      <c r="J735" s="20"/>
      <c r="K735" s="21"/>
      <c r="L735" s="20"/>
      <c r="M735" s="21"/>
      <c r="N735" s="20"/>
      <c r="O735" s="21"/>
      <c r="P735" s="20"/>
      <c r="Q735" s="21"/>
    </row>
    <row r="736" spans="1:17">
      <c r="A736" s="20"/>
      <c r="B736" s="20"/>
      <c r="C736" s="20"/>
      <c r="D736" s="20"/>
      <c r="E736" s="20"/>
      <c r="F736" s="20"/>
      <c r="G736" s="21"/>
      <c r="H736" s="21"/>
      <c r="I736" s="20"/>
      <c r="J736" s="20"/>
      <c r="K736" s="21"/>
      <c r="L736" s="20"/>
      <c r="M736" s="21"/>
      <c r="N736" s="20"/>
      <c r="O736" s="21"/>
      <c r="P736" s="20"/>
      <c r="Q736" s="21"/>
    </row>
    <row r="737" spans="1:17">
      <c r="A737" s="20"/>
      <c r="B737" s="20"/>
      <c r="C737" s="20"/>
      <c r="D737" s="20"/>
      <c r="E737" s="20"/>
      <c r="F737" s="20"/>
      <c r="G737" s="21"/>
      <c r="H737" s="21"/>
      <c r="I737" s="20"/>
      <c r="J737" s="20"/>
      <c r="K737" s="21"/>
      <c r="L737" s="20"/>
      <c r="M737" s="21"/>
      <c r="N737" s="20"/>
      <c r="O737" s="21"/>
      <c r="P737" s="20"/>
      <c r="Q737" s="21"/>
    </row>
    <row r="738" spans="1:17">
      <c r="A738" s="20"/>
      <c r="B738" s="20"/>
      <c r="C738" s="20"/>
      <c r="D738" s="20"/>
      <c r="E738" s="20"/>
      <c r="F738" s="20"/>
      <c r="G738" s="21"/>
      <c r="H738" s="21"/>
      <c r="I738" s="20"/>
      <c r="J738" s="20"/>
      <c r="K738" s="21"/>
      <c r="L738" s="20"/>
      <c r="M738" s="21"/>
      <c r="N738" s="20"/>
      <c r="O738" s="21"/>
      <c r="P738" s="20"/>
      <c r="Q738" s="21"/>
    </row>
    <row r="739" spans="1:17">
      <c r="A739" s="20"/>
      <c r="B739" s="20"/>
      <c r="C739" s="20"/>
      <c r="D739" s="20"/>
      <c r="E739" s="20"/>
      <c r="F739" s="20"/>
      <c r="G739" s="21"/>
      <c r="H739" s="21"/>
      <c r="I739" s="20"/>
      <c r="J739" s="20"/>
      <c r="K739" s="21"/>
      <c r="L739" s="20"/>
      <c r="M739" s="21"/>
      <c r="N739" s="20"/>
      <c r="O739" s="21"/>
      <c r="P739" s="20"/>
      <c r="Q739" s="21"/>
    </row>
    <row r="740" spans="1:17">
      <c r="A740" s="20"/>
      <c r="B740" s="20"/>
      <c r="C740" s="20"/>
      <c r="D740" s="20"/>
      <c r="E740" s="20"/>
      <c r="F740" s="20"/>
      <c r="G740" s="21"/>
      <c r="H740" s="21"/>
      <c r="I740" s="20"/>
      <c r="J740" s="20"/>
      <c r="K740" s="21"/>
      <c r="L740" s="20"/>
      <c r="M740" s="21"/>
      <c r="N740" s="20"/>
      <c r="O740" s="21"/>
      <c r="P740" s="20"/>
      <c r="Q740" s="21"/>
    </row>
    <row r="741" spans="1:17">
      <c r="A741" s="20"/>
      <c r="B741" s="20"/>
      <c r="C741" s="20"/>
      <c r="D741" s="20"/>
      <c r="E741" s="20"/>
      <c r="F741" s="20"/>
      <c r="G741" s="21"/>
      <c r="H741" s="21"/>
      <c r="I741" s="20"/>
      <c r="J741" s="20"/>
      <c r="K741" s="21"/>
      <c r="L741" s="20"/>
      <c r="M741" s="21"/>
      <c r="N741" s="20"/>
      <c r="O741" s="21"/>
      <c r="P741" s="20"/>
      <c r="Q741" s="21"/>
    </row>
    <row r="742" spans="1:17">
      <c r="A742" s="20"/>
      <c r="B742" s="20"/>
      <c r="C742" s="20"/>
      <c r="D742" s="20"/>
      <c r="E742" s="20"/>
      <c r="F742" s="20"/>
      <c r="G742" s="21"/>
      <c r="H742" s="21"/>
      <c r="I742" s="20"/>
      <c r="J742" s="20"/>
      <c r="K742" s="21"/>
      <c r="L742" s="20"/>
      <c r="M742" s="21"/>
      <c r="N742" s="20"/>
      <c r="O742" s="21"/>
      <c r="P742" s="20"/>
      <c r="Q742" s="21"/>
    </row>
    <row r="743" spans="1:17">
      <c r="A743" s="20"/>
      <c r="B743" s="20"/>
      <c r="C743" s="20"/>
      <c r="D743" s="20"/>
      <c r="E743" s="20"/>
      <c r="F743" s="20"/>
      <c r="G743" s="21"/>
      <c r="H743" s="21"/>
      <c r="I743" s="20"/>
      <c r="J743" s="20"/>
      <c r="K743" s="21"/>
      <c r="L743" s="20"/>
      <c r="M743" s="21"/>
      <c r="N743" s="20"/>
      <c r="O743" s="21"/>
      <c r="P743" s="20"/>
      <c r="Q743" s="21"/>
    </row>
    <row r="744" spans="1:17">
      <c r="A744" s="20"/>
      <c r="B744" s="20"/>
      <c r="C744" s="20"/>
      <c r="D744" s="20"/>
      <c r="E744" s="20"/>
      <c r="F744" s="20"/>
      <c r="G744" s="21"/>
      <c r="H744" s="21"/>
      <c r="I744" s="20"/>
      <c r="J744" s="20"/>
      <c r="K744" s="21"/>
      <c r="L744" s="20"/>
      <c r="M744" s="21"/>
      <c r="N744" s="20"/>
      <c r="O744" s="21"/>
      <c r="P744" s="20"/>
      <c r="Q744" s="21"/>
    </row>
    <row r="745" spans="1:17">
      <c r="A745" s="20"/>
      <c r="B745" s="20"/>
      <c r="C745" s="20"/>
      <c r="D745" s="20"/>
      <c r="E745" s="20"/>
      <c r="F745" s="20"/>
      <c r="G745" s="21"/>
      <c r="H745" s="21"/>
      <c r="I745" s="20"/>
      <c r="J745" s="20"/>
      <c r="K745" s="21"/>
      <c r="L745" s="20"/>
      <c r="M745" s="21"/>
      <c r="N745" s="20"/>
      <c r="O745" s="21"/>
      <c r="P745" s="20"/>
      <c r="Q745" s="21"/>
    </row>
    <row r="746" spans="1:17">
      <c r="A746" s="20"/>
      <c r="B746" s="20"/>
      <c r="C746" s="20"/>
      <c r="D746" s="20"/>
      <c r="E746" s="20"/>
      <c r="F746" s="20"/>
      <c r="G746" s="21"/>
      <c r="H746" s="21"/>
      <c r="I746" s="20"/>
      <c r="J746" s="20"/>
      <c r="K746" s="21"/>
      <c r="L746" s="20"/>
      <c r="M746" s="21"/>
      <c r="N746" s="20"/>
      <c r="O746" s="21"/>
      <c r="P746" s="20"/>
      <c r="Q746" s="21"/>
    </row>
    <row r="747" spans="1:17">
      <c r="A747" s="20"/>
      <c r="B747" s="20"/>
      <c r="C747" s="20"/>
      <c r="D747" s="20"/>
      <c r="E747" s="20"/>
      <c r="F747" s="20"/>
      <c r="G747" s="21"/>
      <c r="H747" s="21"/>
      <c r="I747" s="20"/>
      <c r="J747" s="20"/>
      <c r="K747" s="21"/>
      <c r="L747" s="20"/>
      <c r="M747" s="21"/>
      <c r="N747" s="20"/>
      <c r="O747" s="21"/>
      <c r="P747" s="20"/>
      <c r="Q747" s="21"/>
    </row>
    <row r="748" spans="1:17">
      <c r="A748" s="20"/>
      <c r="B748" s="20"/>
      <c r="C748" s="20"/>
      <c r="D748" s="20"/>
      <c r="E748" s="20"/>
      <c r="F748" s="20"/>
      <c r="G748" s="21"/>
      <c r="H748" s="21"/>
      <c r="I748" s="20"/>
      <c r="J748" s="20"/>
      <c r="K748" s="21"/>
      <c r="L748" s="20"/>
      <c r="M748" s="21"/>
      <c r="N748" s="20"/>
      <c r="O748" s="21"/>
      <c r="P748" s="20"/>
      <c r="Q748" s="21"/>
    </row>
    <row r="749" spans="1:17">
      <c r="A749" s="20"/>
      <c r="B749" s="20"/>
      <c r="C749" s="20"/>
      <c r="D749" s="20"/>
      <c r="E749" s="20"/>
      <c r="F749" s="20"/>
      <c r="G749" s="21"/>
      <c r="H749" s="21"/>
      <c r="I749" s="20"/>
      <c r="J749" s="20"/>
      <c r="K749" s="21"/>
      <c r="L749" s="20"/>
      <c r="M749" s="21"/>
      <c r="N749" s="20"/>
      <c r="O749" s="21"/>
      <c r="P749" s="20"/>
      <c r="Q749" s="21"/>
    </row>
    <row r="750" spans="1:17">
      <c r="A750" s="20"/>
      <c r="B750" s="20"/>
      <c r="C750" s="20"/>
      <c r="D750" s="20"/>
      <c r="E750" s="20"/>
      <c r="F750" s="20"/>
      <c r="G750" s="21"/>
      <c r="H750" s="21"/>
      <c r="I750" s="20"/>
      <c r="J750" s="20"/>
      <c r="K750" s="21"/>
      <c r="L750" s="20"/>
      <c r="M750" s="21"/>
      <c r="N750" s="20"/>
      <c r="O750" s="21"/>
      <c r="P750" s="20"/>
      <c r="Q750" s="21"/>
    </row>
    <row r="751" spans="1:17">
      <c r="A751" s="20"/>
      <c r="B751" s="20"/>
      <c r="C751" s="20"/>
      <c r="D751" s="20"/>
      <c r="E751" s="20"/>
      <c r="F751" s="20"/>
      <c r="G751" s="21"/>
      <c r="H751" s="21"/>
      <c r="I751" s="20"/>
      <c r="J751" s="20"/>
      <c r="K751" s="21"/>
      <c r="L751" s="20"/>
      <c r="M751" s="21"/>
      <c r="N751" s="20"/>
      <c r="O751" s="21"/>
      <c r="P751" s="20"/>
      <c r="Q751" s="21"/>
    </row>
    <row r="752" spans="1:17">
      <c r="A752" s="20"/>
      <c r="B752" s="20"/>
      <c r="C752" s="20"/>
      <c r="D752" s="20"/>
      <c r="E752" s="20"/>
      <c r="F752" s="20"/>
      <c r="G752" s="21"/>
      <c r="H752" s="21"/>
      <c r="I752" s="20"/>
      <c r="J752" s="20"/>
      <c r="K752" s="21"/>
      <c r="L752" s="20"/>
      <c r="M752" s="21"/>
      <c r="N752" s="20"/>
      <c r="O752" s="21"/>
      <c r="P752" s="20"/>
      <c r="Q752" s="21"/>
    </row>
    <row r="753" spans="1:17">
      <c r="A753" s="20"/>
      <c r="B753" s="20"/>
      <c r="C753" s="20"/>
      <c r="D753" s="20"/>
      <c r="E753" s="20"/>
      <c r="F753" s="20"/>
      <c r="G753" s="21"/>
      <c r="H753" s="21"/>
      <c r="I753" s="20"/>
      <c r="J753" s="20"/>
      <c r="K753" s="21"/>
      <c r="L753" s="20"/>
      <c r="M753" s="21"/>
      <c r="N753" s="20"/>
      <c r="O753" s="21"/>
      <c r="P753" s="20"/>
      <c r="Q753" s="21"/>
    </row>
    <row r="754" spans="1:17">
      <c r="A754" s="20"/>
      <c r="B754" s="20"/>
      <c r="C754" s="20"/>
      <c r="D754" s="20"/>
      <c r="E754" s="20"/>
      <c r="F754" s="20"/>
      <c r="G754" s="21"/>
      <c r="H754" s="21"/>
      <c r="I754" s="20"/>
      <c r="J754" s="20"/>
      <c r="K754" s="21"/>
      <c r="L754" s="20"/>
      <c r="M754" s="21"/>
      <c r="N754" s="20"/>
      <c r="O754" s="21"/>
      <c r="P754" s="20"/>
      <c r="Q754" s="21"/>
    </row>
    <row r="755" spans="1:17">
      <c r="A755" s="20"/>
      <c r="B755" s="20"/>
      <c r="C755" s="20"/>
      <c r="D755" s="20"/>
      <c r="E755" s="20"/>
      <c r="F755" s="20"/>
      <c r="G755" s="21"/>
      <c r="H755" s="21"/>
      <c r="I755" s="20"/>
      <c r="J755" s="20"/>
      <c r="K755" s="21"/>
      <c r="L755" s="20"/>
      <c r="M755" s="21"/>
      <c r="N755" s="20"/>
      <c r="O755" s="21"/>
      <c r="P755" s="20"/>
      <c r="Q755" s="21"/>
    </row>
    <row r="756" spans="1:17">
      <c r="A756" s="20"/>
      <c r="B756" s="20"/>
      <c r="C756" s="20"/>
      <c r="D756" s="20"/>
      <c r="E756" s="20"/>
      <c r="F756" s="20"/>
      <c r="G756" s="21"/>
      <c r="H756" s="21"/>
      <c r="I756" s="20"/>
      <c r="J756" s="20"/>
      <c r="K756" s="21"/>
      <c r="L756" s="20"/>
      <c r="M756" s="21"/>
      <c r="N756" s="20"/>
      <c r="O756" s="21"/>
      <c r="P756" s="20"/>
      <c r="Q756" s="21"/>
    </row>
    <row r="757" spans="1:17">
      <c r="A757" s="20"/>
      <c r="B757" s="20"/>
      <c r="C757" s="20"/>
      <c r="D757" s="20"/>
      <c r="E757" s="20"/>
      <c r="F757" s="20"/>
      <c r="G757" s="21"/>
      <c r="H757" s="21"/>
      <c r="I757" s="20"/>
      <c r="J757" s="20"/>
      <c r="K757" s="21"/>
      <c r="L757" s="20"/>
      <c r="M757" s="21"/>
      <c r="N757" s="20"/>
      <c r="O757" s="21"/>
      <c r="P757" s="20"/>
      <c r="Q757" s="21"/>
    </row>
    <row r="758" spans="1:17">
      <c r="A758" s="20"/>
      <c r="B758" s="20"/>
      <c r="C758" s="20"/>
      <c r="D758" s="20"/>
      <c r="E758" s="20"/>
      <c r="F758" s="20"/>
      <c r="G758" s="21"/>
      <c r="H758" s="21"/>
      <c r="I758" s="20"/>
      <c r="J758" s="20"/>
      <c r="K758" s="21"/>
      <c r="L758" s="20"/>
      <c r="M758" s="21"/>
      <c r="N758" s="20"/>
      <c r="O758" s="21"/>
      <c r="P758" s="20"/>
      <c r="Q758" s="21"/>
    </row>
    <row r="759" spans="1:17">
      <c r="A759" s="20"/>
      <c r="B759" s="20"/>
      <c r="C759" s="20"/>
      <c r="D759" s="20"/>
      <c r="E759" s="20"/>
      <c r="F759" s="20"/>
      <c r="G759" s="21"/>
      <c r="H759" s="21"/>
      <c r="I759" s="20"/>
      <c r="J759" s="20"/>
      <c r="K759" s="21"/>
      <c r="L759" s="20"/>
      <c r="M759" s="21"/>
      <c r="N759" s="20"/>
      <c r="O759" s="21"/>
      <c r="P759" s="20"/>
      <c r="Q759" s="21"/>
    </row>
    <row r="760" spans="1:17">
      <c r="A760" s="20"/>
      <c r="B760" s="20"/>
      <c r="C760" s="20"/>
      <c r="D760" s="20"/>
      <c r="E760" s="20"/>
      <c r="F760" s="20"/>
      <c r="G760" s="21"/>
      <c r="H760" s="21"/>
      <c r="I760" s="20"/>
      <c r="J760" s="20"/>
      <c r="K760" s="21"/>
      <c r="L760" s="20"/>
      <c r="M760" s="21"/>
      <c r="N760" s="20"/>
      <c r="O760" s="21"/>
      <c r="P760" s="20"/>
      <c r="Q760" s="21"/>
    </row>
    <row r="761" spans="1:17">
      <c r="A761" s="20"/>
      <c r="B761" s="20"/>
      <c r="C761" s="20"/>
      <c r="D761" s="20"/>
      <c r="E761" s="20"/>
      <c r="F761" s="20"/>
      <c r="G761" s="21"/>
      <c r="H761" s="21"/>
      <c r="I761" s="20"/>
      <c r="J761" s="20"/>
      <c r="K761" s="21"/>
      <c r="L761" s="20"/>
      <c r="M761" s="21"/>
      <c r="N761" s="20"/>
      <c r="O761" s="21"/>
      <c r="P761" s="20"/>
      <c r="Q761" s="21"/>
    </row>
    <row r="762" spans="1:17">
      <c r="A762" s="20"/>
      <c r="B762" s="20"/>
      <c r="C762" s="20"/>
      <c r="D762" s="20"/>
      <c r="E762" s="20"/>
      <c r="F762" s="20"/>
      <c r="G762" s="21"/>
      <c r="H762" s="21"/>
      <c r="I762" s="20"/>
      <c r="J762" s="20"/>
      <c r="K762" s="21"/>
      <c r="L762" s="20"/>
      <c r="M762" s="21"/>
      <c r="N762" s="20"/>
      <c r="O762" s="21"/>
      <c r="P762" s="20"/>
      <c r="Q762" s="21"/>
    </row>
    <row r="763" spans="1:17">
      <c r="A763" s="20"/>
      <c r="B763" s="20"/>
      <c r="C763" s="20"/>
      <c r="D763" s="20"/>
      <c r="E763" s="20"/>
      <c r="F763" s="20"/>
      <c r="G763" s="21"/>
      <c r="H763" s="21"/>
      <c r="I763" s="20"/>
      <c r="J763" s="20"/>
      <c r="K763" s="21"/>
      <c r="L763" s="20"/>
      <c r="M763" s="21"/>
      <c r="N763" s="20"/>
      <c r="O763" s="21"/>
      <c r="P763" s="20"/>
      <c r="Q763" s="21"/>
    </row>
    <row r="764" spans="1:17">
      <c r="A764" s="20"/>
      <c r="B764" s="20"/>
      <c r="C764" s="20"/>
      <c r="D764" s="20"/>
      <c r="E764" s="20"/>
      <c r="F764" s="20"/>
      <c r="G764" s="21"/>
      <c r="H764" s="21"/>
      <c r="I764" s="20"/>
      <c r="J764" s="20"/>
      <c r="K764" s="21"/>
      <c r="L764" s="20"/>
      <c r="M764" s="21"/>
      <c r="N764" s="20"/>
      <c r="O764" s="21"/>
      <c r="P764" s="20"/>
      <c r="Q764" s="21"/>
    </row>
    <row r="765" spans="1:17">
      <c r="A765" s="20"/>
      <c r="B765" s="20"/>
      <c r="C765" s="20"/>
      <c r="D765" s="20"/>
      <c r="E765" s="20"/>
      <c r="F765" s="20"/>
      <c r="G765" s="21"/>
      <c r="H765" s="21"/>
      <c r="I765" s="20"/>
      <c r="J765" s="20"/>
      <c r="K765" s="21"/>
      <c r="L765" s="20"/>
      <c r="M765" s="21"/>
      <c r="N765" s="20"/>
      <c r="O765" s="21"/>
      <c r="P765" s="20"/>
      <c r="Q765" s="21"/>
    </row>
    <row r="766" spans="1:17">
      <c r="A766" s="20"/>
      <c r="B766" s="20"/>
      <c r="C766" s="20"/>
      <c r="D766" s="20"/>
      <c r="E766" s="20"/>
      <c r="F766" s="20"/>
      <c r="G766" s="21"/>
      <c r="H766" s="21"/>
      <c r="I766" s="20"/>
      <c r="J766" s="20"/>
      <c r="K766" s="21"/>
      <c r="L766" s="20"/>
      <c r="M766" s="21"/>
      <c r="N766" s="20"/>
      <c r="O766" s="21"/>
      <c r="P766" s="20"/>
      <c r="Q766" s="21"/>
    </row>
    <row r="767" spans="1:17">
      <c r="A767" s="20"/>
      <c r="B767" s="20"/>
      <c r="C767" s="20"/>
      <c r="D767" s="20"/>
      <c r="E767" s="20"/>
      <c r="F767" s="20"/>
      <c r="G767" s="21"/>
      <c r="H767" s="21"/>
      <c r="I767" s="20"/>
      <c r="J767" s="20"/>
      <c r="K767" s="21"/>
      <c r="L767" s="20"/>
      <c r="M767" s="21"/>
      <c r="N767" s="20"/>
      <c r="O767" s="21"/>
      <c r="P767" s="20"/>
      <c r="Q767" s="21"/>
    </row>
    <row r="768" spans="1:17">
      <c r="A768" s="20"/>
      <c r="B768" s="20"/>
      <c r="C768" s="20"/>
      <c r="D768" s="20"/>
      <c r="E768" s="20"/>
      <c r="F768" s="20"/>
      <c r="G768" s="21"/>
      <c r="H768" s="21"/>
      <c r="I768" s="20"/>
      <c r="J768" s="20"/>
      <c r="K768" s="21"/>
      <c r="L768" s="20"/>
      <c r="M768" s="21"/>
      <c r="N768" s="20"/>
      <c r="O768" s="21"/>
      <c r="P768" s="20"/>
      <c r="Q768" s="21"/>
    </row>
    <row r="769" spans="1:17">
      <c r="A769" s="20"/>
      <c r="B769" s="20"/>
      <c r="C769" s="20"/>
      <c r="D769" s="20"/>
      <c r="E769" s="20"/>
      <c r="F769" s="20"/>
      <c r="G769" s="21"/>
      <c r="H769" s="21"/>
      <c r="I769" s="20"/>
      <c r="J769" s="20"/>
      <c r="K769" s="21"/>
      <c r="L769" s="20"/>
      <c r="M769" s="21"/>
      <c r="N769" s="20"/>
      <c r="O769" s="21"/>
      <c r="P769" s="20"/>
      <c r="Q769" s="21"/>
    </row>
    <row r="770" spans="1:17">
      <c r="A770" s="20"/>
      <c r="B770" s="20"/>
      <c r="C770" s="20"/>
      <c r="D770" s="20"/>
      <c r="E770" s="20"/>
      <c r="F770" s="20"/>
      <c r="G770" s="21"/>
      <c r="H770" s="21"/>
      <c r="I770" s="20"/>
      <c r="J770" s="20"/>
      <c r="K770" s="21"/>
      <c r="L770" s="20"/>
      <c r="M770" s="21"/>
      <c r="N770" s="20"/>
      <c r="O770" s="21"/>
      <c r="P770" s="20"/>
      <c r="Q770" s="21"/>
    </row>
    <row r="771" spans="1:17">
      <c r="A771" s="20"/>
      <c r="B771" s="20"/>
      <c r="C771" s="20"/>
      <c r="D771" s="20"/>
      <c r="E771" s="20"/>
      <c r="F771" s="20"/>
      <c r="G771" s="21"/>
      <c r="H771" s="21"/>
      <c r="I771" s="20"/>
      <c r="J771" s="20"/>
      <c r="K771" s="21"/>
      <c r="L771" s="20"/>
      <c r="M771" s="21"/>
      <c r="N771" s="20"/>
      <c r="O771" s="21"/>
      <c r="P771" s="20"/>
      <c r="Q771" s="21"/>
    </row>
    <row r="772" spans="1:17">
      <c r="A772" s="20"/>
      <c r="B772" s="20"/>
      <c r="C772" s="20"/>
      <c r="D772" s="20"/>
      <c r="E772" s="20"/>
      <c r="F772" s="20"/>
      <c r="G772" s="21"/>
      <c r="H772" s="21"/>
      <c r="I772" s="20"/>
      <c r="J772" s="20"/>
      <c r="K772" s="21"/>
      <c r="L772" s="20"/>
      <c r="M772" s="21"/>
      <c r="N772" s="20"/>
      <c r="O772" s="21"/>
      <c r="P772" s="20"/>
      <c r="Q772" s="21"/>
    </row>
    <row r="773" spans="1:17">
      <c r="A773" s="20"/>
      <c r="B773" s="20"/>
      <c r="C773" s="20"/>
      <c r="D773" s="20"/>
      <c r="E773" s="20"/>
      <c r="F773" s="20"/>
      <c r="G773" s="21"/>
      <c r="H773" s="21"/>
      <c r="I773" s="20"/>
      <c r="J773" s="20"/>
      <c r="K773" s="21"/>
      <c r="L773" s="20"/>
      <c r="M773" s="21"/>
      <c r="N773" s="20"/>
      <c r="O773" s="21"/>
      <c r="P773" s="20"/>
      <c r="Q773" s="21"/>
    </row>
    <row r="774" spans="1:17">
      <c r="A774" s="20"/>
      <c r="B774" s="20"/>
      <c r="C774" s="20"/>
      <c r="D774" s="20"/>
      <c r="E774" s="20"/>
      <c r="F774" s="20"/>
      <c r="G774" s="21"/>
      <c r="H774" s="21"/>
      <c r="I774" s="20"/>
      <c r="J774" s="20"/>
      <c r="K774" s="21"/>
      <c r="L774" s="20"/>
      <c r="M774" s="21"/>
      <c r="N774" s="20"/>
      <c r="O774" s="21"/>
      <c r="P774" s="20"/>
      <c r="Q774" s="21"/>
    </row>
    <row r="775" spans="1:17">
      <c r="A775" s="20"/>
      <c r="B775" s="20"/>
      <c r="C775" s="20"/>
      <c r="D775" s="20"/>
      <c r="E775" s="20"/>
      <c r="F775" s="20"/>
      <c r="G775" s="21"/>
      <c r="H775" s="21"/>
      <c r="I775" s="20"/>
      <c r="J775" s="20"/>
      <c r="K775" s="21"/>
      <c r="L775" s="20"/>
      <c r="M775" s="21"/>
      <c r="N775" s="20"/>
      <c r="O775" s="21"/>
      <c r="P775" s="20"/>
      <c r="Q775" s="21"/>
    </row>
    <row r="776" spans="1:17">
      <c r="A776" s="20"/>
      <c r="B776" s="20"/>
      <c r="C776" s="20"/>
      <c r="D776" s="20"/>
      <c r="E776" s="20"/>
      <c r="F776" s="20"/>
      <c r="G776" s="21"/>
      <c r="H776" s="21"/>
      <c r="I776" s="20"/>
      <c r="J776" s="20"/>
      <c r="K776" s="21"/>
      <c r="L776" s="20"/>
      <c r="M776" s="21"/>
      <c r="N776" s="20"/>
      <c r="O776" s="21"/>
      <c r="P776" s="20"/>
      <c r="Q776" s="21"/>
    </row>
    <row r="777" spans="1:17">
      <c r="A777" s="20"/>
      <c r="B777" s="20"/>
      <c r="C777" s="20"/>
      <c r="D777" s="20"/>
      <c r="E777" s="20"/>
      <c r="F777" s="20"/>
      <c r="G777" s="21"/>
      <c r="H777" s="21"/>
      <c r="I777" s="20"/>
      <c r="J777" s="20"/>
      <c r="K777" s="21"/>
      <c r="L777" s="20"/>
      <c r="M777" s="21"/>
      <c r="N777" s="20"/>
      <c r="O777" s="21"/>
      <c r="P777" s="20"/>
      <c r="Q777" s="21"/>
    </row>
    <row r="778" spans="1:17">
      <c r="A778" s="20"/>
      <c r="B778" s="20"/>
      <c r="C778" s="20"/>
      <c r="D778" s="20"/>
      <c r="E778" s="20"/>
      <c r="F778" s="20"/>
      <c r="G778" s="21"/>
      <c r="H778" s="21"/>
      <c r="I778" s="20"/>
      <c r="J778" s="20"/>
      <c r="K778" s="21"/>
      <c r="L778" s="20"/>
      <c r="M778" s="21"/>
      <c r="N778" s="20"/>
      <c r="O778" s="21"/>
      <c r="P778" s="20"/>
      <c r="Q778" s="21"/>
    </row>
    <row r="779" spans="1:17">
      <c r="A779" s="20"/>
      <c r="B779" s="20"/>
      <c r="C779" s="20"/>
      <c r="D779" s="20"/>
      <c r="E779" s="20"/>
      <c r="F779" s="20"/>
      <c r="G779" s="21"/>
      <c r="H779" s="21"/>
      <c r="I779" s="20"/>
      <c r="J779" s="20"/>
      <c r="K779" s="21"/>
      <c r="L779" s="20"/>
      <c r="M779" s="21"/>
      <c r="N779" s="20"/>
      <c r="O779" s="21"/>
      <c r="P779" s="20"/>
      <c r="Q779" s="21"/>
    </row>
    <row r="780" spans="1:17">
      <c r="A780" s="20"/>
      <c r="B780" s="20"/>
      <c r="C780" s="20"/>
      <c r="D780" s="20"/>
      <c r="E780" s="20"/>
      <c r="F780" s="20"/>
      <c r="G780" s="21"/>
      <c r="H780" s="21"/>
      <c r="I780" s="20"/>
      <c r="J780" s="20"/>
      <c r="K780" s="21"/>
      <c r="L780" s="20"/>
      <c r="M780" s="21"/>
      <c r="N780" s="20"/>
      <c r="O780" s="21"/>
      <c r="P780" s="20"/>
      <c r="Q780" s="21"/>
    </row>
    <row r="781" spans="1:17">
      <c r="A781" s="20"/>
      <c r="B781" s="20"/>
      <c r="C781" s="20"/>
      <c r="D781" s="20"/>
      <c r="E781" s="20"/>
      <c r="F781" s="20"/>
      <c r="G781" s="21"/>
      <c r="H781" s="21"/>
      <c r="I781" s="20"/>
      <c r="J781" s="20"/>
      <c r="K781" s="21"/>
      <c r="L781" s="20"/>
      <c r="M781" s="21"/>
      <c r="N781" s="20"/>
      <c r="O781" s="21"/>
      <c r="P781" s="20"/>
      <c r="Q781" s="21"/>
    </row>
    <row r="782" spans="1:17">
      <c r="A782" s="20"/>
      <c r="B782" s="20"/>
      <c r="C782" s="20"/>
      <c r="D782" s="20"/>
      <c r="E782" s="20"/>
      <c r="F782" s="20"/>
      <c r="G782" s="21"/>
      <c r="H782" s="21"/>
      <c r="I782" s="20"/>
      <c r="J782" s="20"/>
      <c r="K782" s="21"/>
      <c r="L782" s="20"/>
      <c r="M782" s="21"/>
      <c r="N782" s="20"/>
      <c r="O782" s="21"/>
      <c r="P782" s="20"/>
      <c r="Q782" s="21"/>
    </row>
    <row r="783" spans="1:17">
      <c r="A783" s="20"/>
      <c r="B783" s="20"/>
      <c r="C783" s="20"/>
      <c r="D783" s="20"/>
      <c r="E783" s="20"/>
      <c r="F783" s="20"/>
      <c r="G783" s="21"/>
      <c r="H783" s="21"/>
      <c r="I783" s="20"/>
      <c r="J783" s="20"/>
      <c r="K783" s="21"/>
      <c r="L783" s="20"/>
      <c r="M783" s="21"/>
      <c r="N783" s="20"/>
      <c r="O783" s="21"/>
      <c r="P783" s="20"/>
      <c r="Q783" s="21"/>
    </row>
    <row r="784" spans="1:17">
      <c r="A784" s="20"/>
      <c r="B784" s="20"/>
      <c r="C784" s="20"/>
      <c r="D784" s="20"/>
      <c r="E784" s="20"/>
      <c r="F784" s="20"/>
      <c r="G784" s="21"/>
      <c r="H784" s="21"/>
      <c r="I784" s="20"/>
      <c r="J784" s="20"/>
      <c r="K784" s="21"/>
      <c r="L784" s="20"/>
      <c r="M784" s="21"/>
      <c r="N784" s="20"/>
      <c r="O784" s="21"/>
      <c r="P784" s="20"/>
      <c r="Q784" s="21"/>
    </row>
    <row r="785" spans="1:17">
      <c r="A785" s="20"/>
      <c r="B785" s="20"/>
      <c r="C785" s="20"/>
      <c r="D785" s="20"/>
      <c r="E785" s="20"/>
      <c r="F785" s="20"/>
      <c r="G785" s="21"/>
      <c r="H785" s="21"/>
      <c r="I785" s="20"/>
      <c r="J785" s="20"/>
      <c r="K785" s="21"/>
      <c r="L785" s="20"/>
      <c r="M785" s="21"/>
      <c r="N785" s="20"/>
      <c r="O785" s="21"/>
      <c r="P785" s="20"/>
      <c r="Q785" s="21"/>
    </row>
    <row r="786" spans="1:17">
      <c r="A786" s="20"/>
      <c r="B786" s="20"/>
      <c r="C786" s="20"/>
      <c r="D786" s="20"/>
      <c r="E786" s="20"/>
      <c r="F786" s="20"/>
      <c r="G786" s="21"/>
      <c r="H786" s="21"/>
      <c r="I786" s="20"/>
      <c r="J786" s="20"/>
      <c r="K786" s="21"/>
      <c r="L786" s="20"/>
      <c r="M786" s="21"/>
      <c r="N786" s="20"/>
      <c r="O786" s="21"/>
      <c r="P786" s="20"/>
      <c r="Q786" s="21"/>
    </row>
    <row r="787" spans="1:17">
      <c r="A787" s="20"/>
      <c r="B787" s="20"/>
      <c r="C787" s="20"/>
      <c r="D787" s="20"/>
      <c r="E787" s="20"/>
      <c r="F787" s="20"/>
      <c r="G787" s="21"/>
      <c r="H787" s="21"/>
      <c r="I787" s="20"/>
      <c r="J787" s="20"/>
      <c r="K787" s="21"/>
      <c r="L787" s="20"/>
      <c r="M787" s="21"/>
      <c r="N787" s="20"/>
      <c r="O787" s="21"/>
      <c r="P787" s="20"/>
      <c r="Q787" s="21"/>
    </row>
    <row r="788" spans="1:17">
      <c r="A788" s="20"/>
      <c r="B788" s="20"/>
      <c r="C788" s="20"/>
      <c r="D788" s="20"/>
      <c r="E788" s="20"/>
      <c r="F788" s="20"/>
      <c r="G788" s="21"/>
      <c r="H788" s="21"/>
      <c r="I788" s="20"/>
      <c r="J788" s="20"/>
      <c r="K788" s="21"/>
      <c r="L788" s="20"/>
      <c r="M788" s="21"/>
      <c r="N788" s="20"/>
      <c r="O788" s="21"/>
      <c r="P788" s="20"/>
      <c r="Q788" s="21"/>
    </row>
    <row r="789" spans="1:17">
      <c r="A789" s="20"/>
      <c r="B789" s="20"/>
      <c r="C789" s="20"/>
      <c r="D789" s="20"/>
      <c r="E789" s="20"/>
      <c r="F789" s="20"/>
      <c r="G789" s="21"/>
      <c r="H789" s="21"/>
      <c r="I789" s="20"/>
      <c r="J789" s="20"/>
      <c r="K789" s="21"/>
      <c r="L789" s="20"/>
      <c r="M789" s="21"/>
      <c r="N789" s="20"/>
      <c r="O789" s="21"/>
      <c r="P789" s="20"/>
      <c r="Q789" s="21"/>
    </row>
    <row r="790" spans="1:17">
      <c r="A790" s="20"/>
      <c r="B790" s="20"/>
      <c r="C790" s="20"/>
      <c r="D790" s="20"/>
      <c r="E790" s="20"/>
      <c r="F790" s="20"/>
      <c r="G790" s="21"/>
      <c r="H790" s="21"/>
      <c r="I790" s="20"/>
      <c r="J790" s="20"/>
      <c r="K790" s="21"/>
      <c r="L790" s="20"/>
      <c r="M790" s="21"/>
      <c r="N790" s="20"/>
      <c r="O790" s="21"/>
      <c r="P790" s="20"/>
      <c r="Q790" s="21"/>
    </row>
    <row r="791" spans="1:17">
      <c r="A791" s="20"/>
      <c r="B791" s="20"/>
      <c r="C791" s="20"/>
      <c r="D791" s="20"/>
      <c r="E791" s="20"/>
      <c r="F791" s="20"/>
      <c r="G791" s="21"/>
      <c r="H791" s="21"/>
      <c r="I791" s="20"/>
      <c r="J791" s="20"/>
      <c r="K791" s="21"/>
      <c r="L791" s="20"/>
      <c r="M791" s="21"/>
      <c r="N791" s="20"/>
      <c r="O791" s="21"/>
      <c r="P791" s="20"/>
      <c r="Q791" s="21"/>
    </row>
    <row r="792" spans="1:17">
      <c r="A792" s="20"/>
      <c r="B792" s="20"/>
      <c r="C792" s="20"/>
      <c r="D792" s="20"/>
      <c r="E792" s="20"/>
      <c r="F792" s="20"/>
      <c r="G792" s="21"/>
      <c r="H792" s="21"/>
      <c r="I792" s="20"/>
      <c r="J792" s="20"/>
      <c r="K792" s="21"/>
      <c r="L792" s="20"/>
      <c r="M792" s="21"/>
      <c r="N792" s="20"/>
      <c r="O792" s="21"/>
      <c r="P792" s="20"/>
      <c r="Q792" s="21"/>
    </row>
    <row r="793" spans="1:17">
      <c r="A793" s="20"/>
      <c r="B793" s="20"/>
      <c r="C793" s="20"/>
      <c r="D793" s="20"/>
      <c r="E793" s="20"/>
      <c r="F793" s="20"/>
      <c r="G793" s="21"/>
      <c r="H793" s="21"/>
      <c r="I793" s="20"/>
      <c r="J793" s="20"/>
      <c r="K793" s="21"/>
      <c r="L793" s="20"/>
      <c r="M793" s="21"/>
      <c r="N793" s="20"/>
      <c r="O793" s="21"/>
      <c r="P793" s="20"/>
      <c r="Q793" s="21"/>
    </row>
    <row r="794" spans="1:17">
      <c r="A794" s="20"/>
      <c r="B794" s="20"/>
      <c r="C794" s="20"/>
      <c r="D794" s="20"/>
      <c r="E794" s="20"/>
      <c r="F794" s="20"/>
      <c r="G794" s="21"/>
      <c r="H794" s="21"/>
      <c r="I794" s="20"/>
      <c r="J794" s="20"/>
      <c r="K794" s="21"/>
      <c r="L794" s="20"/>
      <c r="M794" s="21"/>
      <c r="N794" s="20"/>
      <c r="O794" s="21"/>
      <c r="P794" s="20"/>
      <c r="Q794" s="21"/>
    </row>
    <row r="795" spans="1:17">
      <c r="A795" s="20"/>
      <c r="B795" s="20"/>
      <c r="C795" s="20"/>
      <c r="D795" s="20"/>
      <c r="E795" s="20"/>
      <c r="F795" s="20"/>
      <c r="G795" s="21"/>
      <c r="H795" s="21"/>
      <c r="I795" s="20"/>
      <c r="J795" s="20"/>
      <c r="K795" s="21"/>
      <c r="L795" s="20"/>
      <c r="M795" s="21"/>
      <c r="N795" s="20"/>
      <c r="O795" s="21"/>
      <c r="P795" s="20"/>
      <c r="Q795" s="21"/>
    </row>
    <row r="796" spans="1:17">
      <c r="A796" s="20"/>
      <c r="B796" s="20"/>
      <c r="C796" s="20"/>
      <c r="D796" s="20"/>
      <c r="E796" s="20"/>
      <c r="F796" s="20"/>
      <c r="G796" s="21"/>
      <c r="H796" s="21"/>
      <c r="I796" s="20"/>
      <c r="J796" s="20"/>
      <c r="K796" s="21"/>
      <c r="L796" s="20"/>
      <c r="M796" s="21"/>
      <c r="N796" s="20"/>
      <c r="O796" s="21"/>
      <c r="P796" s="20"/>
      <c r="Q796" s="21"/>
    </row>
    <row r="797" spans="1:17">
      <c r="A797" s="20"/>
      <c r="B797" s="20"/>
      <c r="C797" s="20"/>
      <c r="D797" s="20"/>
      <c r="E797" s="20"/>
      <c r="F797" s="20"/>
      <c r="G797" s="21"/>
      <c r="H797" s="21"/>
      <c r="I797" s="20"/>
      <c r="J797" s="20"/>
      <c r="K797" s="21"/>
      <c r="L797" s="20"/>
      <c r="M797" s="21"/>
      <c r="N797" s="20"/>
      <c r="O797" s="21"/>
      <c r="P797" s="20"/>
      <c r="Q797" s="21"/>
    </row>
    <row r="798" spans="1:17">
      <c r="A798" s="20"/>
      <c r="B798" s="20"/>
      <c r="C798" s="20"/>
      <c r="D798" s="20"/>
      <c r="E798" s="20"/>
      <c r="F798" s="20"/>
      <c r="G798" s="21"/>
      <c r="H798" s="21"/>
      <c r="I798" s="20"/>
      <c r="J798" s="20"/>
      <c r="K798" s="21"/>
      <c r="L798" s="20"/>
      <c r="M798" s="21"/>
      <c r="N798" s="20"/>
      <c r="O798" s="21"/>
      <c r="P798" s="20"/>
      <c r="Q798" s="21"/>
    </row>
    <row r="799" spans="1:17">
      <c r="A799" s="20"/>
      <c r="B799" s="20"/>
      <c r="C799" s="20"/>
      <c r="D799" s="20"/>
      <c r="E799" s="20"/>
      <c r="F799" s="20"/>
      <c r="G799" s="21"/>
      <c r="H799" s="21"/>
      <c r="I799" s="20"/>
      <c r="J799" s="20"/>
      <c r="K799" s="21"/>
      <c r="L799" s="20"/>
      <c r="M799" s="21"/>
      <c r="N799" s="20"/>
      <c r="O799" s="21"/>
      <c r="P799" s="20"/>
      <c r="Q799" s="21"/>
    </row>
    <row r="800" spans="1:17">
      <c r="A800" s="20"/>
      <c r="B800" s="20"/>
      <c r="C800" s="20"/>
      <c r="D800" s="20"/>
      <c r="E800" s="20"/>
      <c r="F800" s="20"/>
      <c r="G800" s="21"/>
      <c r="H800" s="21"/>
      <c r="I800" s="20"/>
      <c r="J800" s="20"/>
      <c r="K800" s="21"/>
      <c r="L800" s="20"/>
      <c r="M800" s="21"/>
      <c r="N800" s="20"/>
      <c r="O800" s="21"/>
      <c r="P800" s="20"/>
      <c r="Q800" s="21"/>
    </row>
    <row r="801" spans="1:17">
      <c r="A801" s="20"/>
      <c r="B801" s="20"/>
      <c r="C801" s="20"/>
      <c r="D801" s="20"/>
      <c r="E801" s="20"/>
      <c r="F801" s="20"/>
      <c r="G801" s="21"/>
      <c r="H801" s="21"/>
      <c r="I801" s="20"/>
      <c r="J801" s="20"/>
      <c r="K801" s="21"/>
      <c r="L801" s="20"/>
      <c r="M801" s="21"/>
      <c r="N801" s="20"/>
      <c r="O801" s="21"/>
      <c r="P801" s="20"/>
      <c r="Q801" s="21"/>
    </row>
    <row r="802" spans="1:17">
      <c r="A802" s="20"/>
      <c r="B802" s="20"/>
      <c r="C802" s="20"/>
      <c r="D802" s="20"/>
      <c r="E802" s="20"/>
      <c r="F802" s="20"/>
      <c r="G802" s="21"/>
      <c r="H802" s="21"/>
      <c r="I802" s="20"/>
      <c r="J802" s="20"/>
      <c r="K802" s="21"/>
      <c r="L802" s="20"/>
      <c r="M802" s="21"/>
      <c r="N802" s="20"/>
      <c r="O802" s="21"/>
      <c r="P802" s="20"/>
      <c r="Q802" s="21"/>
    </row>
    <row r="803" spans="1:17">
      <c r="A803" s="20"/>
      <c r="B803" s="20"/>
      <c r="C803" s="20"/>
      <c r="D803" s="20"/>
      <c r="E803" s="20"/>
      <c r="F803" s="20"/>
      <c r="G803" s="21"/>
      <c r="H803" s="21"/>
      <c r="I803" s="20"/>
      <c r="J803" s="20"/>
      <c r="K803" s="21"/>
      <c r="L803" s="20"/>
      <c r="M803" s="21"/>
      <c r="N803" s="20"/>
      <c r="O803" s="21"/>
      <c r="P803" s="20"/>
      <c r="Q803" s="21"/>
    </row>
    <row r="804" spans="1:17">
      <c r="A804" s="20"/>
      <c r="B804" s="20"/>
      <c r="C804" s="20"/>
      <c r="D804" s="20"/>
      <c r="E804" s="20"/>
      <c r="F804" s="20"/>
      <c r="G804" s="21"/>
      <c r="H804" s="21"/>
      <c r="I804" s="20"/>
      <c r="J804" s="20"/>
      <c r="K804" s="21"/>
      <c r="L804" s="20"/>
      <c r="M804" s="21"/>
      <c r="N804" s="20"/>
      <c r="O804" s="21"/>
      <c r="P804" s="20"/>
      <c r="Q804" s="21"/>
    </row>
    <row r="805" spans="1:17">
      <c r="A805" s="20"/>
      <c r="B805" s="20"/>
      <c r="C805" s="20"/>
      <c r="D805" s="20"/>
      <c r="E805" s="20"/>
      <c r="F805" s="20"/>
      <c r="G805" s="21"/>
      <c r="H805" s="21"/>
      <c r="I805" s="20"/>
      <c r="J805" s="20"/>
      <c r="K805" s="21"/>
      <c r="L805" s="20"/>
      <c r="M805" s="21"/>
      <c r="N805" s="20"/>
      <c r="O805" s="21"/>
      <c r="P805" s="20"/>
      <c r="Q805" s="21"/>
    </row>
    <row r="806" spans="1:17">
      <c r="A806" s="20"/>
      <c r="B806" s="20"/>
      <c r="C806" s="20"/>
      <c r="D806" s="20"/>
      <c r="E806" s="20"/>
      <c r="F806" s="20"/>
      <c r="G806" s="21"/>
      <c r="H806" s="21"/>
      <c r="I806" s="20"/>
      <c r="J806" s="20"/>
      <c r="K806" s="21"/>
      <c r="L806" s="20"/>
      <c r="M806" s="21"/>
      <c r="N806" s="20"/>
      <c r="O806" s="21"/>
      <c r="P806" s="20"/>
      <c r="Q806" s="21"/>
    </row>
    <row r="807" spans="1:17">
      <c r="A807" s="20"/>
      <c r="B807" s="20"/>
      <c r="C807" s="20"/>
      <c r="D807" s="20"/>
      <c r="E807" s="20"/>
      <c r="F807" s="20"/>
      <c r="G807" s="21"/>
      <c r="H807" s="21"/>
      <c r="I807" s="20"/>
      <c r="J807" s="20"/>
      <c r="K807" s="21"/>
      <c r="L807" s="20"/>
      <c r="M807" s="21"/>
      <c r="N807" s="20"/>
      <c r="O807" s="21"/>
      <c r="P807" s="20"/>
      <c r="Q807" s="21"/>
    </row>
    <row r="808" spans="1:17">
      <c r="A808" s="20"/>
      <c r="B808" s="20"/>
      <c r="C808" s="20"/>
      <c r="D808" s="20"/>
      <c r="E808" s="20"/>
      <c r="F808" s="20"/>
      <c r="G808" s="21"/>
      <c r="H808" s="21"/>
      <c r="I808" s="20"/>
      <c r="J808" s="20"/>
      <c r="K808" s="21"/>
      <c r="L808" s="20"/>
      <c r="M808" s="21"/>
      <c r="N808" s="20"/>
      <c r="O808" s="21"/>
      <c r="P808" s="20"/>
      <c r="Q808" s="21"/>
    </row>
    <row r="809" spans="1:17">
      <c r="A809" s="20"/>
      <c r="B809" s="20"/>
      <c r="C809" s="20"/>
      <c r="D809" s="20"/>
      <c r="E809" s="20"/>
      <c r="F809" s="20"/>
      <c r="G809" s="21"/>
      <c r="H809" s="21"/>
      <c r="I809" s="20"/>
      <c r="J809" s="20"/>
      <c r="K809" s="21"/>
      <c r="L809" s="20"/>
      <c r="M809" s="21"/>
      <c r="N809" s="20"/>
      <c r="O809" s="21"/>
      <c r="P809" s="20"/>
      <c r="Q809" s="21"/>
    </row>
    <row r="810" spans="1:17">
      <c r="A810" s="20"/>
      <c r="B810" s="20"/>
      <c r="C810" s="20"/>
      <c r="D810" s="20"/>
      <c r="E810" s="20"/>
      <c r="F810" s="20"/>
      <c r="G810" s="21"/>
      <c r="H810" s="21"/>
      <c r="I810" s="20"/>
      <c r="J810" s="20"/>
      <c r="K810" s="21"/>
      <c r="L810" s="20"/>
      <c r="M810" s="21"/>
      <c r="N810" s="20"/>
      <c r="O810" s="21"/>
      <c r="P810" s="20"/>
      <c r="Q810" s="21"/>
    </row>
    <row r="811" spans="1:17">
      <c r="A811" s="20"/>
      <c r="B811" s="20"/>
      <c r="C811" s="20"/>
      <c r="D811" s="20"/>
      <c r="E811" s="20"/>
      <c r="F811" s="20"/>
      <c r="G811" s="21"/>
      <c r="H811" s="21"/>
      <c r="I811" s="20"/>
      <c r="J811" s="20"/>
      <c r="K811" s="21"/>
      <c r="L811" s="20"/>
      <c r="M811" s="21"/>
      <c r="N811" s="20"/>
      <c r="O811" s="21"/>
      <c r="P811" s="20"/>
      <c r="Q811" s="21"/>
    </row>
    <row r="812" spans="1:17">
      <c r="A812" s="20"/>
      <c r="B812" s="20"/>
      <c r="C812" s="20"/>
      <c r="D812" s="20"/>
      <c r="E812" s="20"/>
      <c r="F812" s="20"/>
      <c r="G812" s="21"/>
      <c r="H812" s="21"/>
      <c r="I812" s="20"/>
      <c r="J812" s="20"/>
      <c r="K812" s="21"/>
      <c r="L812" s="20"/>
      <c r="M812" s="21"/>
      <c r="N812" s="20"/>
      <c r="O812" s="21"/>
      <c r="P812" s="20"/>
      <c r="Q812" s="21"/>
    </row>
    <row r="813" spans="1:17">
      <c r="A813" s="20"/>
      <c r="B813" s="20"/>
      <c r="C813" s="20"/>
      <c r="D813" s="20"/>
      <c r="E813" s="20"/>
      <c r="F813" s="20"/>
      <c r="G813" s="21"/>
      <c r="H813" s="21"/>
      <c r="I813" s="20"/>
      <c r="J813" s="20"/>
      <c r="K813" s="21"/>
      <c r="L813" s="20"/>
      <c r="M813" s="21"/>
      <c r="N813" s="20"/>
      <c r="O813" s="21"/>
      <c r="P813" s="20"/>
      <c r="Q813" s="21"/>
    </row>
    <row r="814" spans="1:17">
      <c r="A814" s="20"/>
      <c r="B814" s="20"/>
      <c r="C814" s="20"/>
      <c r="D814" s="20"/>
      <c r="E814" s="20"/>
      <c r="F814" s="20"/>
      <c r="G814" s="21"/>
      <c r="H814" s="21"/>
      <c r="I814" s="20"/>
      <c r="J814" s="20"/>
      <c r="K814" s="21"/>
      <c r="L814" s="20"/>
      <c r="M814" s="21"/>
      <c r="N814" s="20"/>
      <c r="O814" s="21"/>
      <c r="P814" s="20"/>
      <c r="Q814" s="21"/>
    </row>
    <row r="815" spans="1:17">
      <c r="A815" s="20"/>
      <c r="B815" s="20"/>
      <c r="C815" s="20"/>
      <c r="D815" s="20"/>
      <c r="E815" s="20"/>
      <c r="F815" s="20"/>
      <c r="G815" s="21"/>
      <c r="H815" s="21"/>
      <c r="I815" s="20"/>
      <c r="J815" s="20"/>
      <c r="K815" s="21"/>
      <c r="L815" s="20"/>
      <c r="M815" s="21"/>
      <c r="N815" s="20"/>
      <c r="O815" s="21"/>
      <c r="P815" s="20"/>
      <c r="Q815" s="21"/>
    </row>
    <row r="816" spans="1:17">
      <c r="A816" s="20"/>
      <c r="B816" s="20"/>
      <c r="C816" s="20"/>
      <c r="D816" s="20"/>
      <c r="E816" s="20"/>
      <c r="F816" s="20"/>
      <c r="G816" s="21"/>
      <c r="H816" s="21"/>
      <c r="I816" s="20"/>
      <c r="J816" s="20"/>
      <c r="K816" s="21"/>
      <c r="L816" s="20"/>
      <c r="M816" s="21"/>
      <c r="N816" s="20"/>
      <c r="O816" s="21"/>
      <c r="P816" s="20"/>
      <c r="Q816" s="21"/>
    </row>
    <row r="817" spans="1:17">
      <c r="A817" s="20"/>
      <c r="B817" s="20"/>
      <c r="C817" s="20"/>
      <c r="D817" s="20"/>
      <c r="E817" s="20"/>
      <c r="F817" s="20"/>
      <c r="G817" s="21"/>
      <c r="H817" s="21"/>
      <c r="I817" s="20"/>
      <c r="J817" s="20"/>
      <c r="K817" s="21"/>
      <c r="L817" s="20"/>
      <c r="M817" s="21"/>
      <c r="N817" s="20"/>
      <c r="O817" s="21"/>
      <c r="P817" s="20"/>
      <c r="Q817" s="21"/>
    </row>
    <row r="818" spans="1:17">
      <c r="A818" s="20"/>
      <c r="B818" s="20"/>
      <c r="C818" s="20"/>
      <c r="D818" s="20"/>
      <c r="E818" s="20"/>
      <c r="F818" s="20"/>
      <c r="G818" s="21"/>
      <c r="H818" s="21"/>
      <c r="I818" s="20"/>
      <c r="J818" s="20"/>
      <c r="K818" s="21"/>
      <c r="L818" s="20"/>
      <c r="M818" s="21"/>
      <c r="N818" s="20"/>
      <c r="O818" s="21"/>
      <c r="P818" s="20"/>
      <c r="Q818" s="21"/>
    </row>
    <row r="819" spans="1:17">
      <c r="A819" s="20"/>
      <c r="B819" s="20"/>
      <c r="C819" s="20"/>
      <c r="D819" s="20"/>
      <c r="E819" s="20"/>
      <c r="F819" s="20"/>
      <c r="G819" s="21"/>
      <c r="H819" s="21"/>
      <c r="I819" s="20"/>
      <c r="J819" s="20"/>
      <c r="K819" s="21"/>
      <c r="L819" s="20"/>
      <c r="M819" s="21"/>
      <c r="N819" s="20"/>
      <c r="O819" s="21"/>
      <c r="P819" s="20"/>
      <c r="Q819" s="21"/>
    </row>
    <row r="820" spans="1:17">
      <c r="A820" s="20"/>
      <c r="B820" s="20"/>
      <c r="C820" s="20"/>
      <c r="D820" s="20"/>
      <c r="E820" s="20"/>
      <c r="F820" s="20"/>
      <c r="G820" s="21"/>
      <c r="H820" s="21"/>
      <c r="I820" s="20"/>
      <c r="J820" s="20"/>
      <c r="K820" s="21"/>
      <c r="L820" s="20"/>
      <c r="M820" s="21"/>
      <c r="N820" s="20"/>
      <c r="O820" s="21"/>
      <c r="P820" s="20"/>
      <c r="Q820" s="21"/>
    </row>
    <row r="821" spans="1:17">
      <c r="A821" s="20"/>
      <c r="B821" s="20"/>
      <c r="C821" s="20"/>
      <c r="D821" s="20"/>
      <c r="E821" s="20"/>
      <c r="F821" s="20"/>
      <c r="G821" s="21"/>
      <c r="H821" s="21"/>
      <c r="I821" s="20"/>
      <c r="J821" s="20"/>
      <c r="K821" s="21"/>
      <c r="L821" s="20"/>
      <c r="M821" s="21"/>
      <c r="N821" s="20"/>
      <c r="O821" s="21"/>
      <c r="P821" s="20"/>
      <c r="Q821" s="21"/>
    </row>
    <row r="822" spans="1:17">
      <c r="A822" s="20"/>
      <c r="B822" s="20"/>
      <c r="C822" s="20"/>
      <c r="D822" s="20"/>
      <c r="E822" s="20"/>
      <c r="F822" s="20"/>
      <c r="G822" s="21"/>
      <c r="H822" s="21"/>
      <c r="I822" s="20"/>
      <c r="J822" s="20"/>
      <c r="K822" s="21"/>
      <c r="L822" s="20"/>
      <c r="M822" s="21"/>
      <c r="N822" s="20"/>
      <c r="O822" s="21"/>
      <c r="P822" s="20"/>
      <c r="Q822" s="21"/>
    </row>
    <row r="823" spans="1:17">
      <c r="A823" s="20"/>
      <c r="B823" s="20"/>
      <c r="C823" s="20"/>
      <c r="D823" s="20"/>
      <c r="E823" s="20"/>
      <c r="F823" s="20"/>
      <c r="G823" s="21"/>
      <c r="H823" s="21"/>
      <c r="I823" s="20"/>
      <c r="J823" s="20"/>
      <c r="K823" s="21"/>
      <c r="L823" s="20"/>
      <c r="M823" s="21"/>
      <c r="N823" s="20"/>
      <c r="O823" s="21"/>
      <c r="P823" s="20"/>
      <c r="Q823" s="21"/>
    </row>
    <row r="824" spans="1:17">
      <c r="A824" s="20"/>
      <c r="B824" s="20"/>
      <c r="C824" s="20"/>
      <c r="D824" s="20"/>
      <c r="E824" s="20"/>
      <c r="F824" s="20"/>
      <c r="G824" s="21"/>
      <c r="H824" s="21"/>
      <c r="I824" s="20"/>
      <c r="J824" s="20"/>
      <c r="K824" s="21"/>
      <c r="L824" s="20"/>
      <c r="M824" s="21"/>
      <c r="N824" s="20"/>
      <c r="O824" s="21"/>
      <c r="P824" s="20"/>
      <c r="Q824" s="21"/>
    </row>
    <row r="825" spans="1:17">
      <c r="A825" s="20"/>
      <c r="B825" s="20"/>
      <c r="C825" s="20"/>
      <c r="D825" s="20"/>
      <c r="E825" s="20"/>
      <c r="F825" s="20"/>
      <c r="G825" s="21"/>
      <c r="H825" s="21"/>
      <c r="I825" s="20"/>
      <c r="J825" s="20"/>
      <c r="K825" s="21"/>
      <c r="L825" s="20"/>
      <c r="M825" s="21"/>
      <c r="N825" s="20"/>
      <c r="O825" s="21"/>
      <c r="P825" s="20"/>
      <c r="Q825" s="21"/>
    </row>
    <row r="826" spans="1:17">
      <c r="A826" s="20"/>
      <c r="B826" s="20"/>
      <c r="C826" s="20"/>
      <c r="D826" s="20"/>
      <c r="E826" s="20"/>
      <c r="F826" s="20"/>
      <c r="G826" s="21"/>
      <c r="H826" s="21"/>
      <c r="I826" s="20"/>
      <c r="J826" s="20"/>
      <c r="K826" s="21"/>
      <c r="L826" s="20"/>
      <c r="M826" s="21"/>
      <c r="N826" s="20"/>
      <c r="O826" s="21"/>
      <c r="P826" s="20"/>
      <c r="Q826" s="21"/>
    </row>
    <row r="827" spans="1:17">
      <c r="A827" s="20"/>
      <c r="B827" s="20"/>
      <c r="C827" s="20"/>
      <c r="D827" s="20"/>
      <c r="E827" s="20"/>
      <c r="F827" s="20"/>
      <c r="G827" s="21"/>
      <c r="H827" s="21"/>
      <c r="I827" s="20"/>
      <c r="J827" s="20"/>
      <c r="K827" s="21"/>
      <c r="L827" s="20"/>
      <c r="M827" s="21"/>
      <c r="N827" s="20"/>
      <c r="O827" s="21"/>
      <c r="P827" s="20"/>
      <c r="Q827" s="21"/>
    </row>
    <row r="828" spans="1:17">
      <c r="A828" s="20"/>
      <c r="B828" s="20"/>
      <c r="C828" s="20"/>
      <c r="D828" s="20"/>
      <c r="E828" s="20"/>
      <c r="F828" s="20"/>
      <c r="G828" s="21"/>
      <c r="H828" s="21"/>
      <c r="I828" s="20"/>
      <c r="J828" s="20"/>
      <c r="K828" s="21"/>
      <c r="L828" s="20"/>
      <c r="M828" s="21"/>
      <c r="N828" s="20"/>
      <c r="O828" s="21"/>
      <c r="P828" s="20"/>
      <c r="Q828" s="21"/>
    </row>
    <row r="829" spans="1:17">
      <c r="A829" s="20"/>
      <c r="B829" s="20"/>
      <c r="C829" s="20"/>
      <c r="D829" s="20"/>
      <c r="E829" s="20"/>
      <c r="F829" s="20"/>
      <c r="G829" s="21"/>
      <c r="H829" s="21"/>
      <c r="I829" s="20"/>
      <c r="J829" s="20"/>
      <c r="K829" s="21"/>
      <c r="L829" s="20"/>
      <c r="M829" s="21"/>
      <c r="N829" s="20"/>
      <c r="O829" s="21"/>
      <c r="P829" s="20"/>
      <c r="Q829" s="21"/>
    </row>
    <row r="830" spans="1:17">
      <c r="A830" s="20"/>
      <c r="B830" s="20"/>
      <c r="C830" s="20"/>
      <c r="D830" s="20"/>
      <c r="E830" s="20"/>
      <c r="F830" s="20"/>
      <c r="G830" s="21"/>
      <c r="H830" s="21"/>
      <c r="I830" s="20"/>
      <c r="J830" s="20"/>
      <c r="K830" s="21"/>
      <c r="L830" s="20"/>
      <c r="M830" s="21"/>
      <c r="N830" s="20"/>
      <c r="O830" s="21"/>
      <c r="P830" s="20"/>
      <c r="Q830" s="21"/>
    </row>
    <row r="831" spans="1:17">
      <c r="A831" s="20"/>
      <c r="B831" s="20"/>
      <c r="C831" s="20"/>
      <c r="D831" s="20"/>
      <c r="E831" s="20"/>
      <c r="F831" s="20"/>
      <c r="G831" s="21"/>
      <c r="H831" s="21"/>
      <c r="I831" s="20"/>
      <c r="J831" s="20"/>
      <c r="K831" s="21"/>
      <c r="L831" s="20"/>
      <c r="M831" s="21"/>
      <c r="N831" s="20"/>
      <c r="O831" s="21"/>
      <c r="P831" s="20"/>
      <c r="Q831" s="21"/>
    </row>
    <row r="832" spans="1:17">
      <c r="A832" s="20"/>
      <c r="B832" s="20"/>
      <c r="C832" s="20"/>
      <c r="D832" s="20"/>
      <c r="E832" s="20"/>
      <c r="F832" s="20"/>
      <c r="G832" s="21"/>
      <c r="H832" s="21"/>
      <c r="I832" s="20"/>
      <c r="J832" s="20"/>
      <c r="K832" s="21"/>
      <c r="L832" s="20"/>
      <c r="M832" s="21"/>
      <c r="N832" s="20"/>
      <c r="O832" s="21"/>
      <c r="P832" s="20"/>
      <c r="Q832" s="21"/>
    </row>
    <row r="833" spans="1:17">
      <c r="A833" s="20"/>
      <c r="B833" s="20"/>
      <c r="C833" s="20"/>
      <c r="D833" s="20"/>
      <c r="E833" s="20"/>
      <c r="F833" s="20"/>
      <c r="G833" s="21"/>
      <c r="H833" s="21"/>
      <c r="I833" s="20"/>
      <c r="J833" s="20"/>
      <c r="K833" s="21"/>
      <c r="L833" s="20"/>
      <c r="M833" s="21"/>
      <c r="N833" s="20"/>
      <c r="O833" s="21"/>
      <c r="P833" s="20"/>
      <c r="Q833" s="21"/>
    </row>
    <row r="834" spans="1:17">
      <c r="A834" s="20"/>
      <c r="B834" s="20"/>
      <c r="C834" s="20"/>
      <c r="D834" s="20"/>
      <c r="E834" s="20"/>
      <c r="F834" s="20"/>
      <c r="G834" s="21"/>
      <c r="H834" s="21"/>
      <c r="I834" s="20"/>
      <c r="J834" s="20"/>
      <c r="K834" s="21"/>
      <c r="L834" s="20"/>
      <c r="M834" s="21"/>
      <c r="N834" s="20"/>
      <c r="O834" s="21"/>
      <c r="P834" s="20"/>
      <c r="Q834" s="21"/>
    </row>
    <row r="835" spans="1:17">
      <c r="A835" s="20"/>
      <c r="B835" s="20"/>
      <c r="C835" s="20"/>
      <c r="D835" s="20"/>
      <c r="E835" s="20"/>
      <c r="F835" s="20"/>
      <c r="G835" s="21"/>
      <c r="H835" s="21"/>
      <c r="I835" s="20"/>
      <c r="J835" s="20"/>
      <c r="K835" s="21"/>
      <c r="L835" s="20"/>
      <c r="M835" s="21"/>
      <c r="N835" s="20"/>
      <c r="O835" s="21"/>
      <c r="P835" s="20"/>
      <c r="Q835" s="21"/>
    </row>
    <row r="836" spans="1:17">
      <c r="A836" s="20"/>
      <c r="B836" s="20"/>
      <c r="C836" s="20"/>
      <c r="D836" s="20"/>
      <c r="E836" s="20"/>
      <c r="F836" s="20"/>
      <c r="G836" s="21"/>
      <c r="H836" s="21"/>
      <c r="I836" s="20"/>
      <c r="J836" s="20"/>
      <c r="K836" s="21"/>
      <c r="L836" s="20"/>
      <c r="M836" s="21"/>
      <c r="N836" s="20"/>
      <c r="O836" s="21"/>
      <c r="P836" s="20"/>
      <c r="Q836" s="21"/>
    </row>
    <row r="837" spans="1:17">
      <c r="A837" s="20"/>
      <c r="B837" s="20"/>
      <c r="C837" s="20"/>
      <c r="D837" s="20"/>
      <c r="E837" s="20"/>
      <c r="F837" s="20"/>
      <c r="G837" s="21"/>
      <c r="H837" s="21"/>
      <c r="I837" s="20"/>
      <c r="J837" s="20"/>
      <c r="K837" s="21"/>
      <c r="L837" s="20"/>
      <c r="M837" s="21"/>
      <c r="N837" s="20"/>
      <c r="O837" s="21"/>
      <c r="P837" s="20"/>
      <c r="Q837" s="21"/>
    </row>
    <row r="838" spans="1:17">
      <c r="A838" s="20"/>
      <c r="B838" s="20"/>
      <c r="C838" s="20"/>
      <c r="D838" s="20"/>
      <c r="E838" s="20"/>
      <c r="F838" s="20"/>
      <c r="G838" s="21"/>
      <c r="H838" s="21"/>
      <c r="I838" s="20"/>
      <c r="J838" s="20"/>
      <c r="K838" s="21"/>
      <c r="L838" s="20"/>
      <c r="M838" s="21"/>
      <c r="N838" s="20"/>
      <c r="O838" s="21"/>
      <c r="P838" s="20"/>
      <c r="Q838" s="21"/>
    </row>
    <row r="839" spans="1:17">
      <c r="A839" s="20"/>
      <c r="B839" s="20"/>
      <c r="C839" s="20"/>
      <c r="D839" s="20"/>
      <c r="E839" s="20"/>
      <c r="F839" s="20"/>
      <c r="G839" s="21"/>
      <c r="H839" s="21"/>
      <c r="I839" s="20"/>
      <c r="J839" s="20"/>
      <c r="K839" s="21"/>
      <c r="L839" s="20"/>
      <c r="M839" s="21"/>
      <c r="N839" s="20"/>
      <c r="O839" s="21"/>
      <c r="P839" s="20"/>
      <c r="Q839" s="21"/>
    </row>
    <row r="840" spans="1:17">
      <c r="A840" s="20"/>
      <c r="B840" s="20"/>
      <c r="C840" s="20"/>
      <c r="D840" s="20"/>
      <c r="E840" s="20"/>
      <c r="F840" s="20"/>
      <c r="G840" s="21"/>
      <c r="H840" s="21"/>
      <c r="I840" s="20"/>
      <c r="J840" s="20"/>
      <c r="K840" s="21"/>
      <c r="L840" s="20"/>
      <c r="M840" s="21"/>
      <c r="N840" s="20"/>
      <c r="O840" s="21"/>
      <c r="P840" s="20"/>
      <c r="Q840" s="21"/>
    </row>
    <row r="841" spans="1:17">
      <c r="A841" s="20"/>
      <c r="B841" s="20"/>
      <c r="C841" s="20"/>
      <c r="D841" s="20"/>
      <c r="E841" s="20"/>
      <c r="F841" s="20"/>
      <c r="G841" s="21"/>
      <c r="H841" s="21"/>
      <c r="I841" s="20"/>
      <c r="J841" s="20"/>
      <c r="K841" s="21"/>
      <c r="L841" s="20"/>
      <c r="M841" s="21"/>
      <c r="N841" s="20"/>
      <c r="O841" s="21"/>
      <c r="P841" s="20"/>
      <c r="Q841" s="21"/>
    </row>
    <row r="842" spans="1:17">
      <c r="A842" s="20"/>
      <c r="B842" s="20"/>
      <c r="C842" s="20"/>
      <c r="D842" s="20"/>
      <c r="E842" s="20"/>
      <c r="F842" s="20"/>
      <c r="G842" s="21"/>
      <c r="H842" s="21"/>
      <c r="I842" s="20"/>
      <c r="J842" s="20"/>
      <c r="K842" s="21"/>
      <c r="L842" s="20"/>
      <c r="M842" s="21"/>
      <c r="N842" s="20"/>
      <c r="O842" s="21"/>
      <c r="P842" s="20"/>
      <c r="Q842" s="21"/>
    </row>
    <row r="843" spans="1:17">
      <c r="A843" s="20"/>
      <c r="B843" s="20"/>
      <c r="C843" s="20"/>
      <c r="D843" s="20"/>
      <c r="E843" s="20"/>
      <c r="F843" s="20"/>
      <c r="G843" s="21"/>
      <c r="H843" s="21"/>
      <c r="I843" s="20"/>
      <c r="J843" s="20"/>
      <c r="K843" s="21"/>
      <c r="L843" s="20"/>
      <c r="M843" s="21"/>
      <c r="N843" s="20"/>
      <c r="O843" s="21"/>
      <c r="P843" s="20"/>
      <c r="Q843" s="21"/>
    </row>
    <row r="844" spans="1:17">
      <c r="A844" s="20"/>
      <c r="B844" s="20"/>
      <c r="C844" s="20"/>
      <c r="D844" s="20"/>
      <c r="E844" s="20"/>
      <c r="F844" s="20"/>
      <c r="G844" s="21"/>
      <c r="H844" s="21"/>
      <c r="I844" s="20"/>
      <c r="J844" s="20"/>
      <c r="K844" s="21"/>
      <c r="L844" s="20"/>
      <c r="M844" s="21"/>
      <c r="N844" s="20"/>
      <c r="O844" s="21"/>
      <c r="P844" s="20"/>
      <c r="Q844" s="21"/>
    </row>
    <row r="845" spans="1:17">
      <c r="A845" s="20"/>
      <c r="B845" s="20"/>
      <c r="C845" s="20"/>
      <c r="D845" s="20"/>
      <c r="E845" s="20"/>
      <c r="F845" s="20"/>
      <c r="G845" s="21"/>
      <c r="H845" s="21"/>
      <c r="I845" s="20"/>
      <c r="J845" s="20"/>
      <c r="K845" s="21"/>
      <c r="L845" s="20"/>
      <c r="M845" s="21"/>
      <c r="N845" s="20"/>
      <c r="O845" s="21"/>
      <c r="P845" s="20"/>
      <c r="Q845" s="21"/>
    </row>
    <row r="846" spans="1:17">
      <c r="A846" s="20"/>
      <c r="B846" s="20"/>
      <c r="C846" s="20"/>
      <c r="D846" s="20"/>
      <c r="E846" s="20"/>
      <c r="F846" s="20"/>
      <c r="G846" s="21"/>
      <c r="H846" s="21"/>
      <c r="I846" s="20"/>
      <c r="J846" s="20"/>
      <c r="K846" s="21"/>
      <c r="L846" s="20"/>
      <c r="M846" s="21"/>
      <c r="N846" s="20"/>
      <c r="O846" s="21"/>
      <c r="P846" s="20"/>
      <c r="Q846" s="21"/>
    </row>
    <row r="847" spans="1:17">
      <c r="A847" s="20"/>
      <c r="B847" s="20"/>
      <c r="C847" s="20"/>
      <c r="D847" s="20"/>
      <c r="E847" s="20"/>
      <c r="F847" s="20"/>
      <c r="G847" s="21"/>
      <c r="H847" s="21"/>
      <c r="I847" s="20"/>
      <c r="J847" s="20"/>
      <c r="K847" s="21"/>
      <c r="L847" s="20"/>
      <c r="M847" s="21"/>
      <c r="N847" s="20"/>
      <c r="O847" s="21"/>
      <c r="P847" s="20"/>
      <c r="Q847" s="21"/>
    </row>
    <row r="848" spans="1:17">
      <c r="A848" s="20"/>
      <c r="B848" s="20"/>
      <c r="C848" s="20"/>
      <c r="D848" s="20"/>
      <c r="E848" s="20"/>
      <c r="F848" s="20"/>
      <c r="G848" s="21"/>
      <c r="H848" s="21"/>
      <c r="I848" s="20"/>
      <c r="J848" s="20"/>
      <c r="K848" s="21"/>
      <c r="L848" s="20"/>
      <c r="M848" s="21"/>
      <c r="N848" s="20"/>
      <c r="O848" s="21"/>
      <c r="P848" s="20"/>
      <c r="Q848" s="21"/>
    </row>
    <row r="849" spans="1:17">
      <c r="A849" s="20"/>
      <c r="B849" s="20"/>
      <c r="C849" s="20"/>
      <c r="D849" s="20"/>
      <c r="E849" s="20"/>
      <c r="F849" s="20"/>
      <c r="G849" s="21"/>
      <c r="H849" s="21"/>
      <c r="I849" s="20"/>
      <c r="J849" s="20"/>
      <c r="K849" s="21"/>
      <c r="L849" s="20"/>
      <c r="M849" s="21"/>
      <c r="N849" s="20"/>
      <c r="O849" s="21"/>
      <c r="P849" s="20"/>
      <c r="Q849" s="21"/>
    </row>
    <row r="850" spans="1:17">
      <c r="A850" s="20"/>
      <c r="B850" s="20"/>
      <c r="C850" s="20"/>
      <c r="D850" s="20"/>
      <c r="E850" s="20"/>
      <c r="F850" s="20"/>
      <c r="G850" s="21"/>
      <c r="H850" s="21"/>
      <c r="I850" s="20"/>
      <c r="J850" s="20"/>
      <c r="K850" s="21"/>
      <c r="L850" s="20"/>
      <c r="M850" s="21"/>
      <c r="N850" s="20"/>
      <c r="O850" s="21"/>
      <c r="P850" s="20"/>
      <c r="Q850" s="21"/>
    </row>
    <row r="851" spans="1:17">
      <c r="A851" s="20"/>
      <c r="B851" s="20"/>
      <c r="C851" s="20"/>
      <c r="D851" s="20"/>
      <c r="E851" s="20"/>
      <c r="F851" s="20"/>
      <c r="G851" s="21"/>
      <c r="H851" s="21"/>
      <c r="I851" s="20"/>
      <c r="J851" s="20"/>
      <c r="K851" s="21"/>
      <c r="L851" s="20"/>
      <c r="M851" s="21"/>
      <c r="N851" s="20"/>
      <c r="O851" s="21"/>
      <c r="P851" s="20"/>
      <c r="Q851" s="21"/>
    </row>
    <row r="852" spans="1:17">
      <c r="A852" s="20"/>
      <c r="B852" s="20"/>
      <c r="C852" s="20"/>
      <c r="D852" s="20"/>
      <c r="E852" s="20"/>
      <c r="F852" s="20"/>
      <c r="G852" s="21"/>
      <c r="H852" s="21"/>
      <c r="I852" s="20"/>
      <c r="J852" s="20"/>
      <c r="K852" s="21"/>
      <c r="L852" s="20"/>
      <c r="M852" s="21"/>
      <c r="N852" s="20"/>
      <c r="O852" s="21"/>
      <c r="P852" s="20"/>
      <c r="Q852" s="21"/>
    </row>
    <row r="853" spans="1:17">
      <c r="A853" s="20"/>
      <c r="B853" s="20"/>
      <c r="C853" s="20"/>
      <c r="D853" s="20"/>
      <c r="E853" s="20"/>
      <c r="F853" s="20"/>
      <c r="G853" s="21"/>
      <c r="H853" s="21"/>
      <c r="I853" s="20"/>
      <c r="J853" s="20"/>
      <c r="K853" s="21"/>
      <c r="L853" s="20"/>
      <c r="M853" s="21"/>
      <c r="N853" s="20"/>
      <c r="O853" s="21"/>
      <c r="P853" s="20"/>
      <c r="Q853" s="21"/>
    </row>
    <row r="854" spans="1:17">
      <c r="A854" s="20"/>
      <c r="B854" s="20"/>
      <c r="C854" s="20"/>
      <c r="D854" s="20"/>
      <c r="E854" s="20"/>
      <c r="F854" s="20"/>
      <c r="G854" s="21"/>
      <c r="H854" s="21"/>
      <c r="I854" s="20"/>
      <c r="J854" s="20"/>
      <c r="K854" s="21"/>
      <c r="L854" s="20"/>
      <c r="M854" s="21"/>
      <c r="N854" s="20"/>
      <c r="O854" s="21"/>
      <c r="P854" s="20"/>
      <c r="Q854" s="21"/>
    </row>
    <row r="855" spans="1:17">
      <c r="A855" s="20"/>
      <c r="B855" s="20"/>
      <c r="C855" s="20"/>
      <c r="D855" s="20"/>
      <c r="E855" s="20"/>
      <c r="F855" s="20"/>
      <c r="G855" s="21"/>
      <c r="H855" s="21"/>
      <c r="I855" s="20"/>
      <c r="J855" s="20"/>
      <c r="K855" s="21"/>
      <c r="L855" s="20"/>
      <c r="M855" s="21"/>
      <c r="N855" s="20"/>
      <c r="O855" s="21"/>
      <c r="P855" s="20"/>
      <c r="Q855" s="21"/>
    </row>
    <row r="856" spans="1:17">
      <c r="A856" s="20"/>
      <c r="B856" s="20"/>
      <c r="C856" s="20"/>
      <c r="D856" s="20"/>
      <c r="E856" s="20"/>
      <c r="F856" s="20"/>
      <c r="G856" s="21"/>
      <c r="H856" s="21"/>
      <c r="I856" s="20"/>
      <c r="J856" s="20"/>
      <c r="K856" s="21"/>
      <c r="L856" s="20"/>
      <c r="M856" s="21"/>
      <c r="N856" s="20"/>
      <c r="O856" s="21"/>
      <c r="P856" s="20"/>
      <c r="Q856" s="21"/>
    </row>
    <row r="857" spans="1:17">
      <c r="A857" s="20"/>
      <c r="B857" s="20"/>
      <c r="C857" s="20"/>
      <c r="D857" s="20"/>
      <c r="E857" s="20"/>
      <c r="F857" s="20"/>
      <c r="G857" s="21"/>
      <c r="H857" s="21"/>
      <c r="I857" s="20"/>
      <c r="J857" s="20"/>
      <c r="K857" s="21"/>
      <c r="L857" s="20"/>
      <c r="M857" s="21"/>
      <c r="N857" s="20"/>
      <c r="O857" s="21"/>
      <c r="P857" s="20"/>
      <c r="Q857" s="21"/>
    </row>
    <row r="858" spans="1:17">
      <c r="A858" s="20"/>
      <c r="B858" s="20"/>
      <c r="C858" s="20"/>
      <c r="D858" s="20"/>
      <c r="E858" s="20"/>
      <c r="F858" s="20"/>
      <c r="G858" s="21"/>
      <c r="H858" s="21"/>
      <c r="I858" s="20"/>
      <c r="J858" s="20"/>
      <c r="K858" s="21"/>
      <c r="L858" s="20"/>
      <c r="M858" s="21"/>
      <c r="N858" s="20"/>
      <c r="O858" s="21"/>
      <c r="P858" s="20"/>
      <c r="Q858" s="21"/>
    </row>
    <row r="859" spans="1:17">
      <c r="A859" s="20"/>
      <c r="B859" s="20"/>
      <c r="C859" s="20"/>
      <c r="D859" s="20"/>
      <c r="E859" s="20"/>
      <c r="F859" s="20"/>
      <c r="G859" s="21"/>
      <c r="H859" s="21"/>
      <c r="I859" s="20"/>
      <c r="J859" s="20"/>
      <c r="K859" s="21"/>
      <c r="L859" s="20"/>
      <c r="M859" s="21"/>
      <c r="N859" s="20"/>
      <c r="O859" s="21"/>
      <c r="P859" s="20"/>
      <c r="Q859" s="21"/>
    </row>
    <row r="860" spans="1:17">
      <c r="A860" s="20"/>
      <c r="B860" s="20"/>
      <c r="C860" s="20"/>
      <c r="D860" s="20"/>
      <c r="E860" s="20"/>
      <c r="F860" s="20"/>
      <c r="G860" s="21"/>
      <c r="H860" s="21"/>
      <c r="I860" s="20"/>
      <c r="J860" s="20"/>
      <c r="K860" s="21"/>
      <c r="L860" s="20"/>
      <c r="M860" s="21"/>
      <c r="N860" s="20"/>
      <c r="O860" s="21"/>
      <c r="P860" s="20"/>
      <c r="Q860" s="21"/>
    </row>
    <row r="861" spans="1:17">
      <c r="A861" s="20"/>
      <c r="B861" s="20"/>
      <c r="C861" s="20"/>
      <c r="D861" s="20"/>
      <c r="E861" s="20"/>
      <c r="F861" s="20"/>
      <c r="G861" s="21"/>
      <c r="H861" s="21"/>
      <c r="I861" s="20"/>
      <c r="J861" s="20"/>
      <c r="K861" s="21"/>
      <c r="L861" s="20"/>
      <c r="M861" s="21"/>
      <c r="N861" s="20"/>
      <c r="O861" s="21"/>
      <c r="P861" s="20"/>
      <c r="Q861" s="21"/>
    </row>
    <row r="862" spans="1:17">
      <c r="A862" s="20"/>
      <c r="B862" s="20"/>
      <c r="C862" s="20"/>
      <c r="D862" s="20"/>
      <c r="E862" s="20"/>
      <c r="F862" s="20"/>
      <c r="G862" s="21"/>
      <c r="H862" s="21"/>
      <c r="I862" s="20"/>
      <c r="J862" s="20"/>
      <c r="K862" s="21"/>
      <c r="L862" s="20"/>
      <c r="M862" s="21"/>
      <c r="N862" s="20"/>
      <c r="O862" s="21"/>
      <c r="P862" s="20"/>
      <c r="Q862" s="21"/>
    </row>
    <row r="863" spans="1:17">
      <c r="A863" s="20"/>
      <c r="B863" s="20"/>
      <c r="C863" s="20"/>
      <c r="D863" s="20"/>
      <c r="E863" s="20"/>
      <c r="F863" s="20"/>
      <c r="G863" s="21"/>
      <c r="H863" s="21"/>
      <c r="I863" s="20"/>
      <c r="J863" s="20"/>
      <c r="K863" s="21"/>
      <c r="L863" s="20"/>
      <c r="M863" s="21"/>
      <c r="N863" s="20"/>
      <c r="O863" s="21"/>
      <c r="P863" s="20"/>
      <c r="Q863" s="21"/>
    </row>
    <row r="864" spans="1:17">
      <c r="A864" s="20"/>
      <c r="B864" s="20"/>
      <c r="C864" s="20"/>
      <c r="D864" s="20"/>
      <c r="E864" s="20"/>
      <c r="F864" s="20"/>
      <c r="G864" s="21"/>
      <c r="H864" s="21"/>
      <c r="I864" s="20"/>
      <c r="J864" s="20"/>
      <c r="K864" s="21"/>
      <c r="L864" s="20"/>
      <c r="M864" s="21"/>
      <c r="N864" s="20"/>
      <c r="O864" s="21"/>
      <c r="P864" s="20"/>
      <c r="Q864" s="21"/>
    </row>
    <row r="865" spans="1:17">
      <c r="A865" s="20"/>
      <c r="B865" s="20"/>
      <c r="C865" s="20"/>
      <c r="D865" s="20"/>
      <c r="E865" s="20"/>
      <c r="F865" s="20"/>
      <c r="G865" s="21"/>
      <c r="H865" s="21"/>
      <c r="I865" s="20"/>
      <c r="J865" s="20"/>
      <c r="K865" s="21"/>
      <c r="L865" s="20"/>
      <c r="M865" s="21"/>
      <c r="N865" s="20"/>
      <c r="O865" s="21"/>
      <c r="P865" s="20"/>
      <c r="Q865" s="21"/>
    </row>
    <row r="866" spans="1:17">
      <c r="A866" s="20"/>
      <c r="B866" s="20"/>
      <c r="C866" s="20"/>
      <c r="D866" s="20"/>
      <c r="E866" s="20"/>
      <c r="F866" s="20"/>
      <c r="G866" s="21"/>
      <c r="H866" s="21"/>
      <c r="I866" s="20"/>
      <c r="J866" s="20"/>
      <c r="K866" s="21"/>
      <c r="L866" s="20"/>
      <c r="M866" s="21"/>
      <c r="N866" s="20"/>
      <c r="O866" s="21"/>
      <c r="P866" s="20"/>
      <c r="Q866" s="21"/>
    </row>
    <row r="867" spans="1:17">
      <c r="A867" s="20"/>
      <c r="B867" s="20"/>
      <c r="C867" s="20"/>
      <c r="D867" s="20"/>
      <c r="E867" s="20"/>
      <c r="F867" s="20"/>
      <c r="G867" s="21"/>
      <c r="H867" s="21"/>
      <c r="I867" s="20"/>
      <c r="J867" s="20"/>
      <c r="K867" s="21"/>
      <c r="L867" s="20"/>
      <c r="M867" s="21"/>
      <c r="N867" s="20"/>
      <c r="O867" s="21"/>
      <c r="P867" s="20"/>
      <c r="Q867" s="21"/>
    </row>
    <row r="868" spans="1:17">
      <c r="A868" s="20"/>
      <c r="B868" s="20"/>
      <c r="C868" s="20"/>
      <c r="D868" s="20"/>
      <c r="E868" s="20"/>
      <c r="F868" s="20"/>
      <c r="G868" s="21"/>
      <c r="H868" s="21"/>
      <c r="I868" s="20"/>
      <c r="J868" s="20"/>
      <c r="K868" s="21"/>
      <c r="L868" s="20"/>
      <c r="M868" s="21"/>
      <c r="N868" s="20"/>
      <c r="O868" s="21"/>
      <c r="P868" s="20"/>
      <c r="Q868" s="21"/>
    </row>
    <row r="869" spans="1:17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21"/>
      <c r="L869" s="20"/>
      <c r="M869" s="21"/>
      <c r="N869" s="20"/>
      <c r="O869" s="21"/>
      <c r="P869" s="20"/>
      <c r="Q869" s="21"/>
    </row>
    <row r="870" spans="1:17">
      <c r="A870" s="20"/>
      <c r="B870" s="20"/>
      <c r="C870" s="20"/>
      <c r="D870" s="20"/>
      <c r="E870" s="20"/>
      <c r="F870" s="20"/>
      <c r="G870" s="21"/>
      <c r="H870" s="21"/>
      <c r="I870" s="20"/>
      <c r="J870" s="20"/>
      <c r="K870" s="21"/>
      <c r="L870" s="20"/>
      <c r="M870" s="21"/>
      <c r="N870" s="20"/>
      <c r="O870" s="21"/>
      <c r="P870" s="20"/>
      <c r="Q870" s="21"/>
    </row>
    <row r="871" spans="1:17">
      <c r="A871" s="20"/>
      <c r="B871" s="20"/>
      <c r="C871" s="20"/>
      <c r="D871" s="20"/>
      <c r="E871" s="20"/>
      <c r="F871" s="20"/>
      <c r="G871" s="21"/>
      <c r="H871" s="21"/>
      <c r="I871" s="20"/>
      <c r="J871" s="20"/>
      <c r="K871" s="21"/>
      <c r="L871" s="20"/>
      <c r="M871" s="21"/>
      <c r="N871" s="20"/>
      <c r="O871" s="21"/>
      <c r="P871" s="20"/>
      <c r="Q871" s="21"/>
    </row>
    <row r="872" spans="1:17">
      <c r="A872" s="20"/>
      <c r="B872" s="20"/>
      <c r="C872" s="20"/>
      <c r="D872" s="20"/>
      <c r="E872" s="20"/>
      <c r="F872" s="20"/>
      <c r="G872" s="21"/>
      <c r="H872" s="21"/>
      <c r="I872" s="20"/>
      <c r="J872" s="20"/>
      <c r="K872" s="21"/>
      <c r="L872" s="20"/>
      <c r="M872" s="21"/>
      <c r="N872" s="20"/>
      <c r="O872" s="21"/>
      <c r="P872" s="20"/>
      <c r="Q872" s="21"/>
    </row>
    <row r="873" spans="1:17">
      <c r="A873" s="20"/>
      <c r="B873" s="20"/>
      <c r="C873" s="20"/>
      <c r="D873" s="20"/>
      <c r="E873" s="20"/>
      <c r="F873" s="20"/>
      <c r="G873" s="21"/>
      <c r="H873" s="21"/>
      <c r="I873" s="20"/>
      <c r="J873" s="20"/>
      <c r="K873" s="21"/>
      <c r="L873" s="20"/>
      <c r="M873" s="21"/>
      <c r="N873" s="20"/>
      <c r="O873" s="21"/>
      <c r="P873" s="20"/>
      <c r="Q873" s="21"/>
    </row>
    <row r="874" spans="1:17">
      <c r="A874" s="20"/>
      <c r="B874" s="20"/>
      <c r="C874" s="20"/>
      <c r="D874" s="20"/>
      <c r="E874" s="20"/>
      <c r="F874" s="20"/>
      <c r="G874" s="21"/>
      <c r="H874" s="21"/>
      <c r="I874" s="20"/>
      <c r="J874" s="20"/>
      <c r="K874" s="21"/>
      <c r="L874" s="20"/>
      <c r="M874" s="21"/>
      <c r="N874" s="20"/>
      <c r="O874" s="21"/>
      <c r="P874" s="20"/>
      <c r="Q874" s="21"/>
    </row>
    <row r="875" spans="1:17">
      <c r="A875" s="20"/>
      <c r="B875" s="20"/>
      <c r="C875" s="20"/>
      <c r="D875" s="20"/>
      <c r="E875" s="20"/>
      <c r="F875" s="20"/>
      <c r="G875" s="21"/>
      <c r="H875" s="21"/>
      <c r="I875" s="20"/>
      <c r="J875" s="20"/>
      <c r="K875" s="21"/>
      <c r="L875" s="20"/>
      <c r="M875" s="21"/>
      <c r="N875" s="20"/>
      <c r="O875" s="21"/>
      <c r="P875" s="20"/>
      <c r="Q875" s="21"/>
    </row>
    <row r="876" spans="1:17">
      <c r="A876" s="20"/>
      <c r="B876" s="20"/>
      <c r="C876" s="20"/>
      <c r="D876" s="20"/>
      <c r="E876" s="20"/>
      <c r="F876" s="20"/>
      <c r="G876" s="21"/>
      <c r="H876" s="21"/>
      <c r="I876" s="20"/>
      <c r="J876" s="20"/>
      <c r="K876" s="21"/>
      <c r="L876" s="20"/>
      <c r="M876" s="21"/>
      <c r="N876" s="20"/>
      <c r="O876" s="21"/>
      <c r="P876" s="20"/>
      <c r="Q876" s="21"/>
    </row>
    <row r="877" spans="1:17">
      <c r="A877" s="20"/>
      <c r="B877" s="20"/>
      <c r="C877" s="20"/>
      <c r="D877" s="20"/>
      <c r="E877" s="20"/>
      <c r="F877" s="20"/>
      <c r="G877" s="21"/>
      <c r="H877" s="21"/>
      <c r="I877" s="20"/>
      <c r="J877" s="20"/>
      <c r="K877" s="21"/>
      <c r="L877" s="20"/>
      <c r="M877" s="21"/>
      <c r="N877" s="20"/>
      <c r="O877" s="21"/>
      <c r="P877" s="20"/>
      <c r="Q877" s="21"/>
    </row>
    <row r="878" spans="1:17">
      <c r="A878" s="20"/>
      <c r="B878" s="20"/>
      <c r="C878" s="20"/>
      <c r="D878" s="20"/>
      <c r="E878" s="20"/>
      <c r="F878" s="20"/>
      <c r="G878" s="21"/>
      <c r="H878" s="21"/>
      <c r="I878" s="20"/>
      <c r="J878" s="20"/>
      <c r="K878" s="21"/>
      <c r="L878" s="20"/>
      <c r="M878" s="21"/>
      <c r="N878" s="20"/>
      <c r="O878" s="21"/>
      <c r="P878" s="20"/>
      <c r="Q878" s="21"/>
    </row>
    <row r="879" spans="1:17">
      <c r="A879" s="20"/>
      <c r="B879" s="20"/>
      <c r="C879" s="20"/>
      <c r="D879" s="20"/>
      <c r="E879" s="20"/>
      <c r="F879" s="20"/>
      <c r="G879" s="21"/>
      <c r="H879" s="21"/>
      <c r="I879" s="20"/>
      <c r="J879" s="20"/>
      <c r="K879" s="21"/>
      <c r="L879" s="20"/>
      <c r="M879" s="21"/>
      <c r="N879" s="20"/>
      <c r="O879" s="21"/>
      <c r="P879" s="20"/>
      <c r="Q879" s="21"/>
    </row>
    <row r="880" spans="1:17">
      <c r="A880" s="20"/>
      <c r="B880" s="20"/>
      <c r="C880" s="20"/>
      <c r="D880" s="20"/>
      <c r="E880" s="20"/>
      <c r="F880" s="20"/>
      <c r="G880" s="21"/>
      <c r="H880" s="21"/>
      <c r="I880" s="20"/>
      <c r="J880" s="20"/>
      <c r="K880" s="21"/>
      <c r="L880" s="20"/>
      <c r="M880" s="21"/>
      <c r="N880" s="20"/>
      <c r="O880" s="21"/>
      <c r="P880" s="20"/>
      <c r="Q880" s="21"/>
    </row>
    <row r="881" spans="1:17">
      <c r="A881" s="20"/>
      <c r="B881" s="20"/>
      <c r="C881" s="20"/>
      <c r="D881" s="20"/>
      <c r="E881" s="20"/>
      <c r="F881" s="20"/>
      <c r="G881" s="21"/>
      <c r="H881" s="21"/>
      <c r="I881" s="20"/>
      <c r="J881" s="20"/>
      <c r="K881" s="21"/>
      <c r="L881" s="20"/>
      <c r="M881" s="21"/>
      <c r="N881" s="20"/>
      <c r="O881" s="21"/>
      <c r="P881" s="20"/>
      <c r="Q881" s="21"/>
    </row>
    <row r="882" spans="1:17">
      <c r="A882" s="20"/>
      <c r="B882" s="20"/>
      <c r="C882" s="20"/>
      <c r="D882" s="20"/>
      <c r="E882" s="20"/>
      <c r="F882" s="20"/>
      <c r="G882" s="21"/>
      <c r="H882" s="21"/>
      <c r="I882" s="20"/>
      <c r="J882" s="20"/>
      <c r="K882" s="21"/>
      <c r="L882" s="20"/>
      <c r="M882" s="21"/>
      <c r="N882" s="20"/>
      <c r="O882" s="21"/>
      <c r="P882" s="20"/>
      <c r="Q882" s="21"/>
    </row>
    <row r="883" spans="1:17">
      <c r="A883" s="20"/>
      <c r="B883" s="20"/>
      <c r="C883" s="20"/>
      <c r="D883" s="20"/>
      <c r="E883" s="20"/>
      <c r="F883" s="20"/>
      <c r="G883" s="21"/>
      <c r="H883" s="21"/>
      <c r="I883" s="20"/>
      <c r="J883" s="20"/>
      <c r="K883" s="21"/>
      <c r="L883" s="20"/>
      <c r="M883" s="21"/>
      <c r="N883" s="20"/>
      <c r="O883" s="21"/>
      <c r="P883" s="20"/>
      <c r="Q883" s="21"/>
    </row>
    <row r="884" spans="1:17">
      <c r="A884" s="20"/>
      <c r="B884" s="20"/>
      <c r="C884" s="20"/>
      <c r="D884" s="20"/>
      <c r="E884" s="20"/>
      <c r="F884" s="20"/>
      <c r="G884" s="21"/>
      <c r="H884" s="21"/>
      <c r="I884" s="20"/>
      <c r="J884" s="20"/>
      <c r="K884" s="21"/>
      <c r="L884" s="20"/>
      <c r="M884" s="21"/>
      <c r="N884" s="20"/>
      <c r="O884" s="21"/>
      <c r="P884" s="20"/>
      <c r="Q884" s="21"/>
    </row>
    <row r="885" spans="1:17">
      <c r="A885" s="20"/>
      <c r="B885" s="20"/>
      <c r="C885" s="20"/>
      <c r="D885" s="20"/>
      <c r="E885" s="20"/>
      <c r="F885" s="20"/>
      <c r="G885" s="21"/>
      <c r="H885" s="21"/>
      <c r="I885" s="20"/>
      <c r="J885" s="20"/>
      <c r="K885" s="21"/>
      <c r="L885" s="20"/>
      <c r="M885" s="21"/>
      <c r="N885" s="20"/>
      <c r="O885" s="21"/>
      <c r="P885" s="20"/>
      <c r="Q885" s="21"/>
    </row>
    <row r="886" spans="1:17">
      <c r="A886" s="20"/>
      <c r="B886" s="20"/>
      <c r="C886" s="20"/>
      <c r="D886" s="20"/>
      <c r="E886" s="20"/>
      <c r="F886" s="20"/>
      <c r="G886" s="21"/>
      <c r="H886" s="21"/>
      <c r="I886" s="20"/>
      <c r="J886" s="20"/>
      <c r="K886" s="21"/>
      <c r="L886" s="20"/>
      <c r="M886" s="21"/>
      <c r="N886" s="20"/>
      <c r="O886" s="21"/>
      <c r="P886" s="20"/>
      <c r="Q886" s="21"/>
    </row>
    <row r="887" spans="1:17">
      <c r="A887" s="20"/>
      <c r="B887" s="20"/>
      <c r="C887" s="20"/>
      <c r="D887" s="20"/>
      <c r="E887" s="20"/>
      <c r="F887" s="20"/>
      <c r="G887" s="21"/>
      <c r="H887" s="21"/>
      <c r="I887" s="20"/>
      <c r="J887" s="20"/>
      <c r="K887" s="21"/>
      <c r="L887" s="20"/>
      <c r="M887" s="21"/>
      <c r="N887" s="20"/>
      <c r="O887" s="21"/>
      <c r="P887" s="20"/>
      <c r="Q887" s="21"/>
    </row>
    <row r="888" spans="1:17">
      <c r="A888" s="20"/>
      <c r="B888" s="20"/>
      <c r="C888" s="20"/>
      <c r="D888" s="20"/>
      <c r="E888" s="20"/>
      <c r="F888" s="20"/>
      <c r="G888" s="21"/>
      <c r="H888" s="21"/>
      <c r="I888" s="20"/>
      <c r="J888" s="20"/>
      <c r="K888" s="21"/>
      <c r="L888" s="20"/>
      <c r="M888" s="21"/>
      <c r="N888" s="20"/>
      <c r="O888" s="21"/>
      <c r="P888" s="20"/>
      <c r="Q888" s="21"/>
    </row>
    <row r="889" spans="1:17">
      <c r="A889" s="20"/>
      <c r="B889" s="20"/>
      <c r="C889" s="20"/>
      <c r="D889" s="20"/>
      <c r="E889" s="20"/>
      <c r="F889" s="20"/>
      <c r="G889" s="21"/>
      <c r="H889" s="21"/>
      <c r="I889" s="20"/>
      <c r="J889" s="20"/>
      <c r="K889" s="21"/>
      <c r="L889" s="20"/>
      <c r="M889" s="21"/>
      <c r="N889" s="20"/>
      <c r="O889" s="21"/>
      <c r="P889" s="20"/>
      <c r="Q889" s="21"/>
    </row>
    <row r="890" spans="1:17">
      <c r="A890" s="20"/>
      <c r="B890" s="20"/>
      <c r="C890" s="20"/>
      <c r="D890" s="20"/>
      <c r="E890" s="20"/>
      <c r="F890" s="20"/>
      <c r="G890" s="21"/>
      <c r="H890" s="21"/>
      <c r="I890" s="20"/>
      <c r="J890" s="20"/>
      <c r="K890" s="21"/>
      <c r="L890" s="20"/>
      <c r="M890" s="21"/>
      <c r="N890" s="20"/>
      <c r="O890" s="21"/>
      <c r="P890" s="20"/>
      <c r="Q890" s="21"/>
    </row>
    <row r="891" spans="1:17">
      <c r="A891" s="20"/>
      <c r="B891" s="20"/>
      <c r="C891" s="20"/>
      <c r="D891" s="20"/>
      <c r="E891" s="20"/>
      <c r="F891" s="20"/>
      <c r="G891" s="21"/>
      <c r="H891" s="21"/>
      <c r="I891" s="20"/>
      <c r="J891" s="20"/>
      <c r="K891" s="21"/>
      <c r="L891" s="20"/>
      <c r="M891" s="21"/>
      <c r="N891" s="20"/>
      <c r="O891" s="21"/>
      <c r="P891" s="20"/>
      <c r="Q891" s="21"/>
    </row>
    <row r="892" spans="1:17">
      <c r="A892" s="20"/>
      <c r="B892" s="20"/>
      <c r="C892" s="20"/>
      <c r="D892" s="20"/>
      <c r="E892" s="20"/>
      <c r="F892" s="20"/>
      <c r="G892" s="21"/>
      <c r="H892" s="21"/>
      <c r="I892" s="20"/>
      <c r="J892" s="20"/>
      <c r="K892" s="21"/>
      <c r="L892" s="20"/>
      <c r="M892" s="21"/>
      <c r="N892" s="20"/>
      <c r="O892" s="21"/>
      <c r="P892" s="20"/>
      <c r="Q892" s="21"/>
    </row>
    <row r="893" spans="1:17">
      <c r="A893" s="20"/>
      <c r="B893" s="20"/>
      <c r="C893" s="20"/>
      <c r="D893" s="20"/>
      <c r="E893" s="20"/>
      <c r="F893" s="20"/>
      <c r="G893" s="21"/>
      <c r="H893" s="21"/>
      <c r="I893" s="20"/>
      <c r="J893" s="20"/>
      <c r="K893" s="21"/>
      <c r="L893" s="20"/>
      <c r="M893" s="21"/>
      <c r="N893" s="20"/>
      <c r="O893" s="21"/>
      <c r="P893" s="20"/>
      <c r="Q893" s="21"/>
    </row>
    <row r="894" spans="1:17">
      <c r="A894" s="20"/>
      <c r="B894" s="20"/>
      <c r="C894" s="20"/>
      <c r="D894" s="20"/>
      <c r="E894" s="20"/>
      <c r="F894" s="20"/>
      <c r="G894" s="21"/>
      <c r="H894" s="21"/>
      <c r="I894" s="20"/>
      <c r="J894" s="20"/>
      <c r="K894" s="21"/>
      <c r="L894" s="20"/>
      <c r="M894" s="21"/>
      <c r="N894" s="20"/>
      <c r="O894" s="21"/>
      <c r="P894" s="20"/>
      <c r="Q894" s="21"/>
    </row>
    <row r="895" spans="1:17">
      <c r="A895" s="20"/>
      <c r="B895" s="20"/>
      <c r="C895" s="20"/>
      <c r="D895" s="20"/>
      <c r="E895" s="20"/>
      <c r="F895" s="20"/>
      <c r="G895" s="21"/>
      <c r="H895" s="21"/>
      <c r="I895" s="20"/>
      <c r="J895" s="20"/>
      <c r="K895" s="21"/>
      <c r="L895" s="20"/>
      <c r="M895" s="21"/>
      <c r="N895" s="20"/>
      <c r="O895" s="21"/>
      <c r="P895" s="20"/>
      <c r="Q895" s="21"/>
    </row>
    <row r="896" spans="1:17">
      <c r="A896" s="20"/>
      <c r="B896" s="20"/>
      <c r="C896" s="20"/>
      <c r="D896" s="20"/>
      <c r="E896" s="20"/>
      <c r="F896" s="20"/>
      <c r="G896" s="21"/>
      <c r="H896" s="21"/>
      <c r="I896" s="20"/>
      <c r="J896" s="20"/>
      <c r="K896" s="21"/>
      <c r="L896" s="20"/>
      <c r="M896" s="21"/>
      <c r="N896" s="20"/>
      <c r="O896" s="21"/>
      <c r="P896" s="20"/>
      <c r="Q896" s="21"/>
    </row>
    <row r="897" spans="1:17">
      <c r="A897" s="20"/>
      <c r="B897" s="20"/>
      <c r="C897" s="20"/>
      <c r="D897" s="20"/>
      <c r="E897" s="20"/>
      <c r="F897" s="20"/>
      <c r="G897" s="21"/>
      <c r="H897" s="21"/>
      <c r="I897" s="20"/>
      <c r="J897" s="20"/>
      <c r="K897" s="21"/>
      <c r="L897" s="20"/>
      <c r="M897" s="21"/>
      <c r="N897" s="20"/>
      <c r="O897" s="21"/>
      <c r="P897" s="20"/>
      <c r="Q897" s="21"/>
    </row>
    <row r="898" spans="1:17">
      <c r="A898" s="20"/>
      <c r="B898" s="20"/>
      <c r="C898" s="20"/>
      <c r="D898" s="20"/>
      <c r="E898" s="20"/>
      <c r="F898" s="20"/>
      <c r="G898" s="21"/>
      <c r="H898" s="21"/>
      <c r="I898" s="20"/>
      <c r="J898" s="20"/>
      <c r="K898" s="21"/>
      <c r="L898" s="20"/>
      <c r="M898" s="21"/>
      <c r="N898" s="20"/>
      <c r="O898" s="21"/>
      <c r="P898" s="20"/>
      <c r="Q898" s="21"/>
    </row>
    <row r="899" spans="1:17">
      <c r="A899" s="20"/>
      <c r="B899" s="20"/>
      <c r="C899" s="20"/>
      <c r="D899" s="20"/>
      <c r="E899" s="20"/>
      <c r="F899" s="20"/>
      <c r="G899" s="21"/>
      <c r="H899" s="21"/>
      <c r="I899" s="20"/>
      <c r="J899" s="20"/>
      <c r="K899" s="21"/>
      <c r="L899" s="20"/>
      <c r="M899" s="21"/>
      <c r="N899" s="20"/>
      <c r="O899" s="21"/>
      <c r="P899" s="20"/>
      <c r="Q899" s="21"/>
    </row>
    <row r="900" spans="1:17">
      <c r="A900" s="20"/>
      <c r="B900" s="20"/>
      <c r="C900" s="20"/>
      <c r="D900" s="20"/>
      <c r="E900" s="20"/>
      <c r="F900" s="20"/>
      <c r="G900" s="21"/>
      <c r="H900" s="21"/>
      <c r="I900" s="20"/>
      <c r="J900" s="20"/>
      <c r="K900" s="21"/>
      <c r="L900" s="20"/>
      <c r="M900" s="21"/>
      <c r="N900" s="20"/>
      <c r="O900" s="21"/>
      <c r="P900" s="20"/>
      <c r="Q900" s="21"/>
    </row>
    <row r="901" spans="1:17">
      <c r="A901" s="20"/>
      <c r="B901" s="20"/>
      <c r="C901" s="20"/>
      <c r="D901" s="20"/>
      <c r="E901" s="20"/>
      <c r="F901" s="20"/>
      <c r="G901" s="21"/>
      <c r="H901" s="21"/>
      <c r="I901" s="20"/>
      <c r="J901" s="20"/>
      <c r="K901" s="21"/>
      <c r="L901" s="20"/>
      <c r="M901" s="21"/>
      <c r="N901" s="20"/>
      <c r="O901" s="21"/>
      <c r="P901" s="20"/>
      <c r="Q901" s="21"/>
    </row>
    <row r="902" spans="1:17">
      <c r="A902" s="20"/>
      <c r="B902" s="20"/>
      <c r="C902" s="20"/>
      <c r="D902" s="20"/>
      <c r="E902" s="20"/>
      <c r="F902" s="20"/>
      <c r="G902" s="21"/>
      <c r="H902" s="21"/>
      <c r="I902" s="20"/>
      <c r="J902" s="20"/>
      <c r="K902" s="21"/>
      <c r="L902" s="20"/>
      <c r="M902" s="21"/>
      <c r="N902" s="20"/>
      <c r="O902" s="21"/>
      <c r="P902" s="20"/>
      <c r="Q902" s="21"/>
    </row>
    <row r="903" spans="1:17">
      <c r="A903" s="20"/>
      <c r="B903" s="20"/>
      <c r="C903" s="20"/>
      <c r="D903" s="20"/>
      <c r="E903" s="20"/>
      <c r="F903" s="20"/>
      <c r="G903" s="21"/>
      <c r="H903" s="21"/>
      <c r="I903" s="20"/>
      <c r="J903" s="20"/>
      <c r="K903" s="21"/>
      <c r="L903" s="20"/>
      <c r="M903" s="21"/>
      <c r="N903" s="20"/>
      <c r="O903" s="21"/>
      <c r="P903" s="20"/>
      <c r="Q903" s="21"/>
    </row>
    <row r="904" spans="1:17">
      <c r="A904" s="20"/>
      <c r="B904" s="20"/>
      <c r="C904" s="20"/>
      <c r="D904" s="20"/>
      <c r="E904" s="20"/>
      <c r="F904" s="20"/>
      <c r="G904" s="21"/>
      <c r="H904" s="21"/>
      <c r="I904" s="20"/>
      <c r="J904" s="20"/>
      <c r="K904" s="21"/>
      <c r="L904" s="20"/>
      <c r="M904" s="21"/>
      <c r="N904" s="20"/>
      <c r="O904" s="21"/>
      <c r="P904" s="20"/>
      <c r="Q904" s="21"/>
    </row>
    <row r="905" spans="1:17">
      <c r="A905" s="20"/>
      <c r="B905" s="20"/>
      <c r="C905" s="20"/>
      <c r="D905" s="20"/>
      <c r="E905" s="20"/>
      <c r="F905" s="20"/>
      <c r="G905" s="21"/>
      <c r="H905" s="21"/>
      <c r="I905" s="20"/>
      <c r="J905" s="20"/>
      <c r="K905" s="21"/>
      <c r="L905" s="20"/>
      <c r="M905" s="21"/>
      <c r="N905" s="20"/>
      <c r="O905" s="21"/>
      <c r="P905" s="20"/>
      <c r="Q905" s="21"/>
    </row>
    <row r="906" spans="1:17">
      <c r="A906" s="20"/>
      <c r="B906" s="20"/>
      <c r="C906" s="20"/>
      <c r="D906" s="20"/>
      <c r="E906" s="20"/>
      <c r="F906" s="20"/>
      <c r="G906" s="21"/>
      <c r="H906" s="21"/>
      <c r="I906" s="20"/>
      <c r="J906" s="20"/>
      <c r="K906" s="21"/>
      <c r="L906" s="20"/>
      <c r="M906" s="21"/>
      <c r="N906" s="20"/>
      <c r="O906" s="21"/>
      <c r="P906" s="20"/>
      <c r="Q906" s="21"/>
    </row>
    <row r="907" spans="1:17">
      <c r="A907" s="20"/>
      <c r="B907" s="20"/>
      <c r="C907" s="20"/>
      <c r="D907" s="20"/>
      <c r="E907" s="20"/>
      <c r="F907" s="20"/>
      <c r="G907" s="21"/>
      <c r="H907" s="21"/>
      <c r="I907" s="20"/>
      <c r="J907" s="20"/>
      <c r="K907" s="21"/>
      <c r="L907" s="20"/>
      <c r="M907" s="21"/>
      <c r="N907" s="20"/>
      <c r="O907" s="21"/>
      <c r="P907" s="20"/>
      <c r="Q907" s="21"/>
    </row>
    <row r="908" spans="1:17">
      <c r="A908" s="20"/>
      <c r="B908" s="20"/>
      <c r="C908" s="20"/>
      <c r="D908" s="20"/>
      <c r="E908" s="20"/>
      <c r="F908" s="20"/>
      <c r="G908" s="21"/>
      <c r="H908" s="21"/>
      <c r="I908" s="20"/>
      <c r="J908" s="20"/>
      <c r="K908" s="21"/>
      <c r="L908" s="20"/>
      <c r="M908" s="21"/>
      <c r="N908" s="20"/>
      <c r="O908" s="21"/>
      <c r="P908" s="20"/>
      <c r="Q908" s="21"/>
    </row>
    <row r="909" spans="1:17">
      <c r="A909" s="20"/>
      <c r="B909" s="20"/>
      <c r="C909" s="20"/>
      <c r="D909" s="20"/>
      <c r="E909" s="20"/>
      <c r="F909" s="20"/>
      <c r="G909" s="21"/>
      <c r="H909" s="21"/>
      <c r="I909" s="20"/>
      <c r="J909" s="20"/>
      <c r="K909" s="21"/>
      <c r="L909" s="20"/>
      <c r="M909" s="21"/>
      <c r="N909" s="20"/>
      <c r="O909" s="21"/>
      <c r="P909" s="20"/>
      <c r="Q909" s="21"/>
    </row>
    <row r="910" spans="1:17">
      <c r="A910" s="20"/>
      <c r="B910" s="20"/>
      <c r="C910" s="20"/>
      <c r="D910" s="20"/>
      <c r="E910" s="20"/>
      <c r="F910" s="20"/>
      <c r="G910" s="21"/>
      <c r="H910" s="21"/>
      <c r="I910" s="20"/>
      <c r="J910" s="20"/>
      <c r="K910" s="21"/>
      <c r="L910" s="20"/>
      <c r="M910" s="21"/>
      <c r="N910" s="20"/>
      <c r="O910" s="21"/>
      <c r="P910" s="20"/>
      <c r="Q910" s="21"/>
    </row>
    <row r="911" spans="1:17">
      <c r="A911" s="20"/>
      <c r="B911" s="20"/>
      <c r="C911" s="20"/>
      <c r="D911" s="20"/>
      <c r="E911" s="20"/>
      <c r="F911" s="20"/>
      <c r="G911" s="21"/>
      <c r="H911" s="21"/>
      <c r="I911" s="20"/>
      <c r="J911" s="20"/>
      <c r="K911" s="21"/>
      <c r="L911" s="20"/>
      <c r="M911" s="21"/>
      <c r="N911" s="20"/>
      <c r="O911" s="21"/>
      <c r="P911" s="20"/>
      <c r="Q911" s="21"/>
    </row>
    <row r="912" spans="1:17">
      <c r="A912" s="20"/>
      <c r="B912" s="20"/>
      <c r="C912" s="20"/>
      <c r="D912" s="20"/>
      <c r="E912" s="20"/>
      <c r="F912" s="20"/>
      <c r="G912" s="21"/>
      <c r="H912" s="21"/>
      <c r="I912" s="20"/>
      <c r="J912" s="20"/>
      <c r="K912" s="21"/>
      <c r="L912" s="20"/>
      <c r="M912" s="21"/>
      <c r="N912" s="20"/>
      <c r="O912" s="21"/>
      <c r="P912" s="20"/>
      <c r="Q912" s="21"/>
    </row>
    <row r="913" spans="1:17">
      <c r="A913" s="20"/>
      <c r="B913" s="20"/>
      <c r="C913" s="20"/>
      <c r="D913" s="20"/>
      <c r="E913" s="20"/>
      <c r="F913" s="20"/>
      <c r="G913" s="21"/>
      <c r="H913" s="21"/>
      <c r="I913" s="20"/>
      <c r="J913" s="20"/>
      <c r="K913" s="21"/>
      <c r="L913" s="20"/>
      <c r="M913" s="21"/>
      <c r="N913" s="20"/>
      <c r="O913" s="21"/>
      <c r="P913" s="20"/>
      <c r="Q913" s="21"/>
    </row>
    <row r="914" spans="1:17">
      <c r="A914" s="20"/>
      <c r="B914" s="20"/>
      <c r="C914" s="20"/>
      <c r="D914" s="20"/>
      <c r="E914" s="20"/>
      <c r="F914" s="20"/>
      <c r="G914" s="21"/>
      <c r="H914" s="21"/>
      <c r="I914" s="20"/>
      <c r="J914" s="20"/>
      <c r="K914" s="21"/>
      <c r="L914" s="20"/>
      <c r="M914" s="21"/>
      <c r="N914" s="20"/>
      <c r="O914" s="21"/>
      <c r="P914" s="20"/>
      <c r="Q914" s="21"/>
    </row>
    <row r="915" spans="1:17">
      <c r="A915" s="20"/>
      <c r="B915" s="20"/>
      <c r="C915" s="20"/>
      <c r="D915" s="20"/>
      <c r="E915" s="20"/>
      <c r="F915" s="20"/>
      <c r="G915" s="21"/>
      <c r="H915" s="21"/>
      <c r="I915" s="20"/>
      <c r="J915" s="20"/>
      <c r="K915" s="21"/>
      <c r="L915" s="20"/>
      <c r="M915" s="21"/>
      <c r="N915" s="20"/>
      <c r="O915" s="21"/>
      <c r="P915" s="20"/>
      <c r="Q915" s="21"/>
    </row>
    <row r="916" spans="1:17">
      <c r="A916" s="20"/>
      <c r="B916" s="20"/>
      <c r="C916" s="20"/>
      <c r="D916" s="20"/>
      <c r="E916" s="20"/>
      <c r="F916" s="20"/>
      <c r="G916" s="21"/>
      <c r="H916" s="21"/>
      <c r="I916" s="20"/>
      <c r="J916" s="20"/>
      <c r="K916" s="21"/>
      <c r="L916" s="20"/>
      <c r="M916" s="21"/>
      <c r="N916" s="20"/>
      <c r="O916" s="21"/>
      <c r="P916" s="20"/>
      <c r="Q916" s="21"/>
    </row>
    <row r="917" spans="1:17">
      <c r="A917" s="20"/>
      <c r="B917" s="20"/>
      <c r="C917" s="20"/>
      <c r="D917" s="20"/>
      <c r="E917" s="20"/>
      <c r="F917" s="20"/>
      <c r="G917" s="21"/>
      <c r="H917" s="21"/>
      <c r="I917" s="20"/>
      <c r="J917" s="20"/>
      <c r="K917" s="21"/>
      <c r="L917" s="20"/>
      <c r="M917" s="21"/>
      <c r="N917" s="20"/>
      <c r="O917" s="21"/>
      <c r="P917" s="20"/>
      <c r="Q917" s="21"/>
    </row>
    <row r="918" spans="1:17">
      <c r="A918" s="20"/>
      <c r="B918" s="20"/>
      <c r="C918" s="20"/>
      <c r="D918" s="20"/>
      <c r="E918" s="20"/>
      <c r="F918" s="20"/>
      <c r="G918" s="21"/>
      <c r="H918" s="21"/>
      <c r="I918" s="20"/>
      <c r="J918" s="20"/>
      <c r="K918" s="21"/>
      <c r="L918" s="20"/>
      <c r="M918" s="21"/>
      <c r="N918" s="20"/>
      <c r="O918" s="21"/>
      <c r="P918" s="20"/>
      <c r="Q918" s="21"/>
    </row>
    <row r="919" spans="1:17">
      <c r="A919" s="20"/>
      <c r="B919" s="20"/>
      <c r="C919" s="20"/>
      <c r="D919" s="20"/>
      <c r="E919" s="20"/>
      <c r="F919" s="20"/>
      <c r="G919" s="21"/>
      <c r="H919" s="21"/>
      <c r="I919" s="20"/>
      <c r="J919" s="20"/>
      <c r="K919" s="21"/>
      <c r="L919" s="20"/>
      <c r="M919" s="21"/>
      <c r="N919" s="20"/>
      <c r="O919" s="21"/>
      <c r="P919" s="20"/>
      <c r="Q919" s="21"/>
    </row>
    <row r="920" spans="1:17">
      <c r="A920" s="20"/>
      <c r="B920" s="20"/>
      <c r="C920" s="20"/>
      <c r="D920" s="20"/>
      <c r="E920" s="20"/>
      <c r="F920" s="20"/>
      <c r="G920" s="21"/>
      <c r="H920" s="21"/>
      <c r="I920" s="20"/>
      <c r="J920" s="20"/>
      <c r="K920" s="21"/>
      <c r="L920" s="20"/>
      <c r="M920" s="21"/>
      <c r="N920" s="20"/>
      <c r="O920" s="21"/>
      <c r="P920" s="20"/>
      <c r="Q920" s="21"/>
    </row>
    <row r="921" spans="1:17">
      <c r="A921" s="20"/>
      <c r="B921" s="20"/>
      <c r="C921" s="20"/>
      <c r="D921" s="20"/>
      <c r="E921" s="20"/>
      <c r="F921" s="20"/>
      <c r="G921" s="21"/>
      <c r="H921" s="21"/>
      <c r="I921" s="20"/>
      <c r="J921" s="20"/>
      <c r="K921" s="21"/>
      <c r="L921" s="20"/>
      <c r="M921" s="21"/>
      <c r="N921" s="20"/>
      <c r="O921" s="21"/>
      <c r="P921" s="20"/>
      <c r="Q921" s="21"/>
    </row>
    <row r="922" spans="1:17">
      <c r="A922" s="20"/>
      <c r="B922" s="20"/>
      <c r="C922" s="20"/>
      <c r="D922" s="20"/>
      <c r="E922" s="20"/>
      <c r="F922" s="20"/>
      <c r="G922" s="21"/>
      <c r="H922" s="21"/>
      <c r="I922" s="20"/>
      <c r="J922" s="20"/>
      <c r="K922" s="21"/>
      <c r="L922" s="20"/>
      <c r="M922" s="21"/>
      <c r="N922" s="20"/>
      <c r="O922" s="21"/>
      <c r="P922" s="20"/>
      <c r="Q922" s="21"/>
    </row>
    <row r="923" spans="1:17">
      <c r="A923" s="20"/>
      <c r="B923" s="20"/>
      <c r="C923" s="20"/>
      <c r="D923" s="20"/>
      <c r="E923" s="20"/>
      <c r="F923" s="20"/>
      <c r="G923" s="21"/>
      <c r="H923" s="21"/>
      <c r="I923" s="20"/>
      <c r="J923" s="20"/>
      <c r="K923" s="21"/>
      <c r="L923" s="20"/>
      <c r="M923" s="21"/>
      <c r="N923" s="20"/>
      <c r="O923" s="21"/>
      <c r="P923" s="20"/>
      <c r="Q923" s="21"/>
    </row>
    <row r="924" spans="1:17">
      <c r="A924" s="20"/>
      <c r="B924" s="20"/>
      <c r="C924" s="20"/>
      <c r="D924" s="20"/>
      <c r="E924" s="20"/>
      <c r="F924" s="20"/>
      <c r="G924" s="21"/>
      <c r="H924" s="21"/>
      <c r="I924" s="20"/>
      <c r="J924" s="20"/>
      <c r="K924" s="21"/>
      <c r="L924" s="20"/>
      <c r="M924" s="21"/>
      <c r="N924" s="20"/>
      <c r="O924" s="21"/>
      <c r="P924" s="20"/>
      <c r="Q924" s="21"/>
    </row>
    <row r="925" spans="1:17">
      <c r="A925" s="20"/>
      <c r="B925" s="20"/>
      <c r="C925" s="20"/>
      <c r="D925" s="20"/>
      <c r="E925" s="20"/>
      <c r="F925" s="20"/>
      <c r="G925" s="21"/>
      <c r="H925" s="21"/>
      <c r="I925" s="20"/>
      <c r="J925" s="20"/>
      <c r="K925" s="21"/>
      <c r="L925" s="20"/>
      <c r="M925" s="21"/>
      <c r="N925" s="20"/>
      <c r="O925" s="21"/>
      <c r="P925" s="20"/>
      <c r="Q925" s="21"/>
    </row>
    <row r="926" spans="1:17">
      <c r="A926" s="20"/>
      <c r="B926" s="20"/>
      <c r="C926" s="20"/>
      <c r="D926" s="20"/>
      <c r="E926" s="20"/>
      <c r="F926" s="20"/>
      <c r="G926" s="21"/>
      <c r="H926" s="21"/>
      <c r="I926" s="20"/>
      <c r="J926" s="20"/>
      <c r="K926" s="21"/>
      <c r="L926" s="20"/>
      <c r="M926" s="21"/>
      <c r="N926" s="20"/>
      <c r="O926" s="21"/>
      <c r="P926" s="20"/>
      <c r="Q926" s="21"/>
    </row>
    <row r="927" spans="1:17">
      <c r="A927" s="20"/>
      <c r="B927" s="20"/>
      <c r="C927" s="20"/>
      <c r="D927" s="20"/>
      <c r="E927" s="20"/>
      <c r="F927" s="20"/>
      <c r="G927" s="21"/>
      <c r="H927" s="21"/>
      <c r="I927" s="20"/>
      <c r="J927" s="20"/>
      <c r="K927" s="21"/>
      <c r="L927" s="20"/>
      <c r="M927" s="21"/>
      <c r="N927" s="20"/>
      <c r="O927" s="21"/>
      <c r="P927" s="20"/>
      <c r="Q927" s="21"/>
    </row>
    <row r="928" spans="1:17">
      <c r="A928" s="20"/>
      <c r="B928" s="20"/>
      <c r="C928" s="20"/>
      <c r="D928" s="20"/>
      <c r="E928" s="20"/>
      <c r="F928" s="20"/>
      <c r="G928" s="21"/>
      <c r="H928" s="21"/>
      <c r="I928" s="20"/>
      <c r="J928" s="20"/>
      <c r="K928" s="21"/>
      <c r="L928" s="20"/>
      <c r="M928" s="21"/>
      <c r="N928" s="20"/>
      <c r="O928" s="21"/>
      <c r="P928" s="20"/>
      <c r="Q928" s="21"/>
    </row>
    <row r="929" spans="1:17">
      <c r="A929" s="20"/>
      <c r="B929" s="20"/>
      <c r="C929" s="20"/>
      <c r="D929" s="20"/>
      <c r="E929" s="20"/>
      <c r="F929" s="20"/>
      <c r="G929" s="21"/>
      <c r="H929" s="21"/>
      <c r="I929" s="20"/>
      <c r="J929" s="20"/>
      <c r="K929" s="21"/>
      <c r="L929" s="20"/>
      <c r="M929" s="21"/>
      <c r="N929" s="20"/>
      <c r="O929" s="21"/>
      <c r="P929" s="20"/>
      <c r="Q929" s="21"/>
    </row>
    <row r="930" spans="1:17">
      <c r="A930" s="20"/>
      <c r="B930" s="20"/>
      <c r="C930" s="20"/>
      <c r="D930" s="20"/>
      <c r="E930" s="20"/>
      <c r="F930" s="20"/>
      <c r="G930" s="21"/>
      <c r="H930" s="21"/>
      <c r="I930" s="20"/>
      <c r="J930" s="20"/>
      <c r="K930" s="21"/>
      <c r="L930" s="20"/>
      <c r="M930" s="21"/>
      <c r="N930" s="20"/>
      <c r="O930" s="21"/>
      <c r="P930" s="20"/>
      <c r="Q930" s="21"/>
    </row>
    <row r="931" spans="1:17">
      <c r="A931" s="20"/>
      <c r="B931" s="20"/>
      <c r="C931" s="20"/>
      <c r="D931" s="20"/>
      <c r="E931" s="20"/>
      <c r="F931" s="20"/>
      <c r="G931" s="21"/>
      <c r="H931" s="21"/>
      <c r="I931" s="20"/>
      <c r="J931" s="20"/>
      <c r="K931" s="21"/>
      <c r="L931" s="20"/>
      <c r="M931" s="21"/>
      <c r="N931" s="20"/>
      <c r="O931" s="21"/>
      <c r="P931" s="20"/>
      <c r="Q931" s="21"/>
    </row>
    <row r="932" spans="1:17">
      <c r="A932" s="20"/>
      <c r="B932" s="20"/>
      <c r="C932" s="20"/>
      <c r="D932" s="20"/>
      <c r="E932" s="20"/>
      <c r="F932" s="20"/>
      <c r="G932" s="21"/>
      <c r="H932" s="21"/>
      <c r="I932" s="20"/>
      <c r="J932" s="20"/>
      <c r="K932" s="21"/>
      <c r="L932" s="20"/>
      <c r="M932" s="21"/>
      <c r="N932" s="20"/>
      <c r="O932" s="21"/>
      <c r="P932" s="20"/>
      <c r="Q932" s="21"/>
    </row>
    <row r="933" spans="1:17">
      <c r="A933" s="20"/>
      <c r="B933" s="20"/>
      <c r="C933" s="20"/>
      <c r="D933" s="20"/>
      <c r="E933" s="20"/>
      <c r="F933" s="20"/>
      <c r="G933" s="21"/>
      <c r="H933" s="21"/>
      <c r="I933" s="20"/>
      <c r="J933" s="20"/>
      <c r="K933" s="21"/>
      <c r="L933" s="20"/>
      <c r="M933" s="21"/>
      <c r="N933" s="20"/>
      <c r="O933" s="21"/>
      <c r="P933" s="20"/>
      <c r="Q933" s="21"/>
    </row>
    <row r="934" spans="1:17">
      <c r="A934" s="20"/>
      <c r="B934" s="20"/>
      <c r="C934" s="20"/>
      <c r="D934" s="20"/>
      <c r="E934" s="20"/>
      <c r="F934" s="20"/>
      <c r="G934" s="21"/>
      <c r="H934" s="21"/>
      <c r="I934" s="20"/>
      <c r="J934" s="20"/>
      <c r="K934" s="21"/>
      <c r="L934" s="20"/>
      <c r="M934" s="21"/>
      <c r="N934" s="20"/>
      <c r="O934" s="21"/>
      <c r="P934" s="20"/>
      <c r="Q934" s="21"/>
    </row>
    <row r="935" spans="1:17">
      <c r="A935" s="20"/>
      <c r="B935" s="20"/>
      <c r="C935" s="20"/>
      <c r="D935" s="20"/>
      <c r="E935" s="20"/>
      <c r="F935" s="20"/>
      <c r="G935" s="21"/>
      <c r="H935" s="21"/>
      <c r="I935" s="20"/>
      <c r="J935" s="20"/>
      <c r="K935" s="21"/>
      <c r="L935" s="20"/>
      <c r="M935" s="21"/>
      <c r="N935" s="20"/>
      <c r="O935" s="21"/>
      <c r="P935" s="20"/>
      <c r="Q935" s="21"/>
    </row>
    <row r="936" spans="1:17">
      <c r="A936" s="20"/>
      <c r="B936" s="20"/>
      <c r="C936" s="20"/>
      <c r="D936" s="20"/>
      <c r="E936" s="20"/>
      <c r="F936" s="20"/>
      <c r="G936" s="21"/>
      <c r="H936" s="21"/>
      <c r="I936" s="20"/>
      <c r="J936" s="20"/>
      <c r="K936" s="21"/>
      <c r="L936" s="20"/>
      <c r="M936" s="21"/>
      <c r="N936" s="20"/>
      <c r="O936" s="21"/>
      <c r="P936" s="20"/>
      <c r="Q936" s="21"/>
    </row>
    <row r="937" spans="1:17">
      <c r="A937" s="20"/>
      <c r="B937" s="20"/>
      <c r="C937" s="20"/>
      <c r="D937" s="20"/>
      <c r="E937" s="20"/>
      <c r="F937" s="20"/>
      <c r="G937" s="21"/>
      <c r="H937" s="21"/>
      <c r="I937" s="20"/>
      <c r="J937" s="20"/>
      <c r="K937" s="21"/>
      <c r="L937" s="20"/>
      <c r="M937" s="21"/>
      <c r="N937" s="20"/>
      <c r="O937" s="21"/>
      <c r="P937" s="20"/>
      <c r="Q937" s="21"/>
    </row>
    <row r="938" spans="1:17">
      <c r="A938" s="20"/>
      <c r="B938" s="20"/>
      <c r="C938" s="20"/>
      <c r="D938" s="20"/>
      <c r="E938" s="20"/>
      <c r="F938" s="20"/>
      <c r="G938" s="21"/>
      <c r="H938" s="21"/>
      <c r="I938" s="20"/>
      <c r="J938" s="20"/>
      <c r="K938" s="21"/>
      <c r="L938" s="20"/>
      <c r="M938" s="21"/>
      <c r="N938" s="20"/>
      <c r="O938" s="21"/>
      <c r="P938" s="20"/>
      <c r="Q938" s="21"/>
    </row>
    <row r="939" spans="1:17">
      <c r="A939" s="20"/>
      <c r="B939" s="20"/>
      <c r="C939" s="20"/>
      <c r="D939" s="20"/>
      <c r="E939" s="20"/>
      <c r="F939" s="20"/>
      <c r="G939" s="21"/>
      <c r="H939" s="21"/>
      <c r="I939" s="20"/>
      <c r="J939" s="20"/>
      <c r="K939" s="21"/>
      <c r="L939" s="20"/>
      <c r="M939" s="21"/>
      <c r="N939" s="20"/>
      <c r="O939" s="21"/>
      <c r="P939" s="20"/>
      <c r="Q939" s="21"/>
    </row>
    <row r="940" spans="1:17">
      <c r="A940" s="20"/>
      <c r="B940" s="20"/>
      <c r="C940" s="20"/>
      <c r="D940" s="20"/>
      <c r="E940" s="20"/>
      <c r="F940" s="20"/>
      <c r="G940" s="21"/>
      <c r="H940" s="21"/>
      <c r="I940" s="20"/>
      <c r="J940" s="20"/>
      <c r="K940" s="21"/>
      <c r="L940" s="20"/>
      <c r="M940" s="21"/>
      <c r="N940" s="20"/>
      <c r="O940" s="21"/>
      <c r="P940" s="20"/>
      <c r="Q940" s="21"/>
    </row>
    <row r="941" spans="1:17">
      <c r="A941" s="20"/>
      <c r="B941" s="20"/>
      <c r="C941" s="20"/>
      <c r="D941" s="20"/>
      <c r="E941" s="20"/>
      <c r="F941" s="20"/>
      <c r="G941" s="21"/>
      <c r="H941" s="21"/>
      <c r="I941" s="20"/>
      <c r="J941" s="20"/>
      <c r="K941" s="21"/>
      <c r="L941" s="20"/>
      <c r="M941" s="21"/>
      <c r="N941" s="20"/>
      <c r="O941" s="21"/>
      <c r="P941" s="20"/>
      <c r="Q941" s="21"/>
    </row>
    <row r="942" spans="1:17">
      <c r="A942" s="20"/>
      <c r="B942" s="20"/>
      <c r="C942" s="20"/>
      <c r="D942" s="20"/>
      <c r="E942" s="20"/>
      <c r="F942" s="20"/>
      <c r="G942" s="21"/>
      <c r="H942" s="21"/>
      <c r="I942" s="20"/>
      <c r="J942" s="20"/>
      <c r="K942" s="21"/>
      <c r="L942" s="20"/>
      <c r="M942" s="21"/>
      <c r="N942" s="20"/>
      <c r="O942" s="21"/>
      <c r="P942" s="20"/>
      <c r="Q942" s="21"/>
    </row>
    <row r="943" spans="1:17">
      <c r="A943" s="20"/>
      <c r="B943" s="20"/>
      <c r="C943" s="20"/>
      <c r="D943" s="20"/>
      <c r="E943" s="20"/>
      <c r="F943" s="20"/>
      <c r="G943" s="21"/>
      <c r="H943" s="21"/>
      <c r="I943" s="20"/>
      <c r="J943" s="20"/>
      <c r="K943" s="21"/>
      <c r="L943" s="20"/>
      <c r="M943" s="21"/>
      <c r="N943" s="20"/>
      <c r="O943" s="21"/>
      <c r="P943" s="20"/>
      <c r="Q943" s="21"/>
    </row>
    <row r="944" spans="1:17">
      <c r="A944" s="20"/>
      <c r="B944" s="20"/>
      <c r="C944" s="20"/>
      <c r="D944" s="20"/>
      <c r="E944" s="20"/>
      <c r="F944" s="20"/>
      <c r="G944" s="21"/>
      <c r="H944" s="21"/>
      <c r="I944" s="20"/>
      <c r="J944" s="20"/>
      <c r="K944" s="21"/>
      <c r="L944" s="20"/>
      <c r="M944" s="21"/>
      <c r="N944" s="20"/>
      <c r="O944" s="21"/>
      <c r="P944" s="20"/>
      <c r="Q944" s="21"/>
    </row>
    <row r="945" spans="1:17">
      <c r="A945" s="20"/>
      <c r="B945" s="20"/>
      <c r="C945" s="20"/>
      <c r="D945" s="20"/>
      <c r="E945" s="20"/>
      <c r="F945" s="20"/>
      <c r="G945" s="21"/>
      <c r="H945" s="21"/>
      <c r="I945" s="20"/>
      <c r="J945" s="20"/>
      <c r="K945" s="21"/>
      <c r="L945" s="20"/>
      <c r="M945" s="21"/>
      <c r="N945" s="20"/>
      <c r="O945" s="21"/>
      <c r="P945" s="20"/>
      <c r="Q945" s="21"/>
    </row>
    <row r="946" spans="1:17">
      <c r="A946" s="20"/>
      <c r="B946" s="20"/>
      <c r="C946" s="20"/>
      <c r="D946" s="20"/>
      <c r="E946" s="20"/>
      <c r="F946" s="20"/>
      <c r="G946" s="21"/>
      <c r="H946" s="21"/>
      <c r="I946" s="20"/>
      <c r="J946" s="20"/>
      <c r="K946" s="21"/>
      <c r="L946" s="20"/>
      <c r="M946" s="21"/>
      <c r="N946" s="20"/>
      <c r="O946" s="21"/>
      <c r="P946" s="20"/>
      <c r="Q946" s="21"/>
    </row>
    <row r="947" spans="1:17">
      <c r="A947" s="20"/>
      <c r="B947" s="20"/>
      <c r="C947" s="20"/>
      <c r="D947" s="20"/>
      <c r="E947" s="20"/>
      <c r="F947" s="20"/>
      <c r="G947" s="21"/>
      <c r="H947" s="21"/>
      <c r="I947" s="20"/>
      <c r="J947" s="20"/>
      <c r="K947" s="21"/>
      <c r="L947" s="20"/>
      <c r="M947" s="21"/>
      <c r="N947" s="20"/>
      <c r="O947" s="21"/>
      <c r="P947" s="20"/>
      <c r="Q947" s="21"/>
    </row>
    <row r="948" spans="1:17">
      <c r="A948" s="20"/>
      <c r="B948" s="20"/>
      <c r="C948" s="20"/>
      <c r="D948" s="20"/>
      <c r="E948" s="20"/>
      <c r="F948" s="20"/>
      <c r="G948" s="21"/>
      <c r="H948" s="21"/>
      <c r="I948" s="20"/>
      <c r="J948" s="20"/>
      <c r="K948" s="21"/>
      <c r="L948" s="20"/>
      <c r="M948" s="21"/>
      <c r="N948" s="20"/>
      <c r="O948" s="21"/>
      <c r="P948" s="20"/>
      <c r="Q948" s="21"/>
    </row>
    <row r="949" spans="1:17">
      <c r="A949" s="20"/>
      <c r="B949" s="20"/>
      <c r="C949" s="20"/>
      <c r="D949" s="20"/>
      <c r="E949" s="20"/>
      <c r="F949" s="20"/>
      <c r="G949" s="21"/>
      <c r="H949" s="21"/>
      <c r="I949" s="20"/>
      <c r="J949" s="20"/>
      <c r="K949" s="21"/>
      <c r="L949" s="20"/>
      <c r="M949" s="21"/>
      <c r="N949" s="20"/>
      <c r="O949" s="21"/>
      <c r="P949" s="20"/>
      <c r="Q949" s="21"/>
    </row>
    <row r="950" spans="1:17">
      <c r="A950" s="20"/>
      <c r="B950" s="20"/>
      <c r="C950" s="20"/>
      <c r="D950" s="20"/>
      <c r="E950" s="20"/>
      <c r="F950" s="20"/>
      <c r="G950" s="21"/>
      <c r="H950" s="21"/>
      <c r="I950" s="20"/>
      <c r="J950" s="20"/>
      <c r="K950" s="21"/>
      <c r="L950" s="20"/>
      <c r="M950" s="21"/>
      <c r="N950" s="20"/>
      <c r="O950" s="21"/>
      <c r="P950" s="20"/>
      <c r="Q950" s="21"/>
    </row>
    <row r="951" spans="1:17">
      <c r="A951" s="20"/>
      <c r="B951" s="20"/>
      <c r="C951" s="20"/>
      <c r="D951" s="20"/>
      <c r="E951" s="20"/>
      <c r="F951" s="20"/>
      <c r="G951" s="21"/>
      <c r="H951" s="21"/>
      <c r="I951" s="20"/>
      <c r="J951" s="20"/>
      <c r="K951" s="21"/>
      <c r="L951" s="20"/>
      <c r="M951" s="21"/>
      <c r="N951" s="20"/>
      <c r="O951" s="21"/>
      <c r="P951" s="20"/>
      <c r="Q951" s="21"/>
    </row>
    <row r="952" spans="1:17">
      <c r="A952" s="20"/>
      <c r="B952" s="20"/>
      <c r="C952" s="20"/>
      <c r="D952" s="20"/>
      <c r="E952" s="20"/>
      <c r="F952" s="20"/>
      <c r="G952" s="21"/>
      <c r="H952" s="21"/>
      <c r="I952" s="20"/>
      <c r="J952" s="20"/>
      <c r="K952" s="21"/>
      <c r="L952" s="20"/>
      <c r="M952" s="21"/>
      <c r="N952" s="20"/>
      <c r="O952" s="21"/>
      <c r="P952" s="20"/>
      <c r="Q952" s="21"/>
    </row>
    <row r="953" spans="1:17">
      <c r="A953" s="20"/>
      <c r="B953" s="20"/>
      <c r="C953" s="20"/>
      <c r="D953" s="20"/>
      <c r="E953" s="20"/>
      <c r="F953" s="20"/>
      <c r="G953" s="21"/>
      <c r="H953" s="21"/>
      <c r="I953" s="20"/>
      <c r="J953" s="20"/>
      <c r="K953" s="21"/>
      <c r="L953" s="20"/>
      <c r="M953" s="21"/>
      <c r="N953" s="20"/>
      <c r="O953" s="21"/>
      <c r="P953" s="20"/>
      <c r="Q953" s="21"/>
    </row>
    <row r="954" spans="1:17">
      <c r="A954" s="20"/>
      <c r="B954" s="20"/>
      <c r="C954" s="20"/>
      <c r="D954" s="20"/>
      <c r="E954" s="20"/>
      <c r="F954" s="20"/>
      <c r="G954" s="21"/>
      <c r="H954" s="21"/>
      <c r="I954" s="20"/>
      <c r="J954" s="20"/>
      <c r="K954" s="21"/>
      <c r="L954" s="20"/>
      <c r="M954" s="21"/>
      <c r="N954" s="20"/>
      <c r="O954" s="21"/>
      <c r="P954" s="20"/>
      <c r="Q954" s="21"/>
    </row>
    <row r="955" spans="1:17">
      <c r="A955" s="20"/>
      <c r="B955" s="20"/>
      <c r="C955" s="20"/>
      <c r="D955" s="20"/>
      <c r="E955" s="20"/>
      <c r="F955" s="20"/>
      <c r="G955" s="21"/>
      <c r="H955" s="21"/>
      <c r="I955" s="20"/>
      <c r="J955" s="20"/>
      <c r="K955" s="21"/>
      <c r="L955" s="20"/>
      <c r="M955" s="21"/>
      <c r="N955" s="20"/>
      <c r="O955" s="21"/>
      <c r="P955" s="20"/>
      <c r="Q955" s="21"/>
    </row>
    <row r="956" spans="1:17">
      <c r="A956" s="20"/>
      <c r="B956" s="20"/>
      <c r="C956" s="20"/>
      <c r="D956" s="20"/>
      <c r="E956" s="20"/>
      <c r="F956" s="20"/>
      <c r="G956" s="21"/>
      <c r="H956" s="21"/>
      <c r="I956" s="20"/>
      <c r="J956" s="20"/>
      <c r="K956" s="21"/>
      <c r="L956" s="20"/>
      <c r="M956" s="21"/>
      <c r="N956" s="20"/>
      <c r="O956" s="21"/>
      <c r="P956" s="20"/>
      <c r="Q956" s="21"/>
    </row>
    <row r="957" spans="1:17">
      <c r="A957" s="20"/>
      <c r="B957" s="20"/>
      <c r="C957" s="20"/>
      <c r="D957" s="20"/>
      <c r="E957" s="20"/>
      <c r="F957" s="20"/>
      <c r="G957" s="21"/>
      <c r="H957" s="21"/>
      <c r="I957" s="20"/>
      <c r="J957" s="20"/>
      <c r="K957" s="21"/>
      <c r="L957" s="20"/>
      <c r="M957" s="21"/>
      <c r="N957" s="20"/>
      <c r="O957" s="21"/>
      <c r="P957" s="20"/>
      <c r="Q957" s="21"/>
    </row>
    <row r="958" spans="1:17">
      <c r="A958" s="20"/>
      <c r="B958" s="20"/>
      <c r="C958" s="20"/>
      <c r="D958" s="20"/>
      <c r="E958" s="20"/>
      <c r="F958" s="20"/>
      <c r="G958" s="21"/>
      <c r="H958" s="21"/>
      <c r="I958" s="20"/>
      <c r="J958" s="20"/>
      <c r="K958" s="21"/>
      <c r="L958" s="20"/>
      <c r="M958" s="21"/>
      <c r="N958" s="20"/>
      <c r="O958" s="21"/>
      <c r="P958" s="20"/>
      <c r="Q958" s="21"/>
    </row>
    <row r="959" spans="1:17">
      <c r="A959" s="20"/>
      <c r="B959" s="20"/>
      <c r="C959" s="20"/>
      <c r="D959" s="20"/>
      <c r="E959" s="20"/>
      <c r="F959" s="20"/>
      <c r="G959" s="21"/>
      <c r="H959" s="21"/>
      <c r="I959" s="20"/>
      <c r="J959" s="20"/>
      <c r="K959" s="21"/>
      <c r="L959" s="20"/>
      <c r="M959" s="21"/>
      <c r="N959" s="20"/>
      <c r="O959" s="21"/>
      <c r="P959" s="20"/>
      <c r="Q959" s="21"/>
    </row>
    <row r="960" spans="1:17">
      <c r="A960" s="20"/>
      <c r="B960" s="20"/>
      <c r="C960" s="20"/>
      <c r="D960" s="20"/>
      <c r="E960" s="20"/>
      <c r="F960" s="20"/>
      <c r="G960" s="21"/>
      <c r="H960" s="21"/>
      <c r="I960" s="20"/>
      <c r="J960" s="20"/>
      <c r="K960" s="21"/>
      <c r="L960" s="20"/>
      <c r="M960" s="21"/>
      <c r="N960" s="20"/>
      <c r="O960" s="21"/>
      <c r="P960" s="20"/>
      <c r="Q960" s="21"/>
    </row>
    <row r="961" spans="1:17">
      <c r="A961" s="20"/>
      <c r="B961" s="20"/>
      <c r="C961" s="20"/>
      <c r="D961" s="20"/>
      <c r="E961" s="20"/>
      <c r="F961" s="20"/>
      <c r="G961" s="21"/>
      <c r="H961" s="21"/>
      <c r="I961" s="20"/>
      <c r="J961" s="20"/>
      <c r="K961" s="21"/>
      <c r="L961" s="20"/>
      <c r="M961" s="21"/>
      <c r="N961" s="20"/>
      <c r="O961" s="21"/>
      <c r="P961" s="20"/>
      <c r="Q961" s="21"/>
    </row>
    <row r="962" spans="1:17">
      <c r="A962" s="20"/>
      <c r="B962" s="20"/>
      <c r="C962" s="20"/>
      <c r="D962" s="20"/>
      <c r="E962" s="20"/>
      <c r="F962" s="20"/>
      <c r="G962" s="21"/>
      <c r="H962" s="21"/>
      <c r="I962" s="20"/>
      <c r="J962" s="20"/>
      <c r="K962" s="21"/>
      <c r="L962" s="20"/>
      <c r="M962" s="21"/>
      <c r="N962" s="20"/>
      <c r="O962" s="21"/>
      <c r="P962" s="20"/>
      <c r="Q962" s="21"/>
    </row>
    <row r="963" spans="1:17">
      <c r="A963" s="20"/>
      <c r="B963" s="20"/>
      <c r="C963" s="20"/>
      <c r="D963" s="20"/>
      <c r="E963" s="20"/>
      <c r="F963" s="20"/>
      <c r="G963" s="21"/>
      <c r="H963" s="21"/>
      <c r="I963" s="20"/>
      <c r="J963" s="20"/>
      <c r="K963" s="21"/>
      <c r="L963" s="20"/>
      <c r="M963" s="21"/>
      <c r="N963" s="20"/>
      <c r="O963" s="21"/>
      <c r="P963" s="20"/>
      <c r="Q963" s="21"/>
    </row>
    <row r="964" spans="1:17">
      <c r="A964" s="20"/>
      <c r="B964" s="20"/>
      <c r="C964" s="20"/>
      <c r="D964" s="20"/>
      <c r="E964" s="20"/>
      <c r="F964" s="20"/>
      <c r="G964" s="21"/>
      <c r="H964" s="21"/>
      <c r="I964" s="20"/>
      <c r="J964" s="20"/>
      <c r="K964" s="21"/>
      <c r="L964" s="20"/>
      <c r="M964" s="21"/>
      <c r="N964" s="20"/>
      <c r="O964" s="21"/>
      <c r="P964" s="20"/>
      <c r="Q964" s="21"/>
    </row>
    <row r="965" spans="1:17">
      <c r="A965" s="20"/>
      <c r="B965" s="20"/>
      <c r="C965" s="20"/>
      <c r="D965" s="20"/>
      <c r="E965" s="20"/>
      <c r="F965" s="20"/>
      <c r="G965" s="21"/>
      <c r="H965" s="21"/>
      <c r="I965" s="20"/>
      <c r="J965" s="20"/>
      <c r="K965" s="21"/>
      <c r="L965" s="20"/>
      <c r="M965" s="21"/>
      <c r="N965" s="20"/>
      <c r="O965" s="21"/>
      <c r="P965" s="20"/>
      <c r="Q965" s="21"/>
    </row>
    <row r="966" spans="1:17">
      <c r="A966" s="20"/>
      <c r="B966" s="20"/>
      <c r="C966" s="20"/>
      <c r="D966" s="20"/>
      <c r="E966" s="20"/>
      <c r="F966" s="20"/>
      <c r="G966" s="21"/>
      <c r="H966" s="21"/>
      <c r="I966" s="20"/>
      <c r="J966" s="20"/>
      <c r="K966" s="21"/>
      <c r="L966" s="20"/>
      <c r="M966" s="21"/>
      <c r="N966" s="20"/>
      <c r="O966" s="21"/>
      <c r="P966" s="20"/>
      <c r="Q966" s="21"/>
    </row>
    <row r="967" spans="1:17">
      <c r="A967" s="20"/>
      <c r="B967" s="20"/>
      <c r="C967" s="20"/>
      <c r="D967" s="20"/>
      <c r="E967" s="20"/>
      <c r="F967" s="20"/>
      <c r="G967" s="21"/>
      <c r="H967" s="21"/>
      <c r="I967" s="20"/>
      <c r="J967" s="20"/>
      <c r="K967" s="21"/>
      <c r="L967" s="20"/>
      <c r="M967" s="21"/>
      <c r="N967" s="20"/>
      <c r="O967" s="21"/>
      <c r="P967" s="20"/>
      <c r="Q967" s="21"/>
    </row>
    <row r="968" spans="1:17">
      <c r="A968" s="20"/>
      <c r="B968" s="20"/>
      <c r="C968" s="20"/>
      <c r="D968" s="20"/>
      <c r="E968" s="20"/>
      <c r="F968" s="20"/>
      <c r="G968" s="21"/>
      <c r="H968" s="21"/>
      <c r="I968" s="20"/>
      <c r="J968" s="20"/>
      <c r="K968" s="21"/>
      <c r="L968" s="20"/>
      <c r="M968" s="21"/>
      <c r="N968" s="20"/>
      <c r="O968" s="21"/>
      <c r="P968" s="20"/>
      <c r="Q968" s="21"/>
    </row>
    <row r="969" spans="1:17">
      <c r="A969" s="20"/>
      <c r="B969" s="20"/>
      <c r="C969" s="20"/>
      <c r="D969" s="20"/>
      <c r="E969" s="20"/>
      <c r="F969" s="20"/>
      <c r="G969" s="21"/>
      <c r="H969" s="21"/>
      <c r="I969" s="20"/>
      <c r="J969" s="20"/>
      <c r="K969" s="21"/>
      <c r="L969" s="20"/>
      <c r="M969" s="21"/>
      <c r="N969" s="20"/>
      <c r="O969" s="21"/>
      <c r="P969" s="20"/>
      <c r="Q969" s="21"/>
    </row>
    <row r="970" spans="1:17">
      <c r="A970" s="20"/>
      <c r="B970" s="20"/>
      <c r="C970" s="20"/>
      <c r="D970" s="20"/>
      <c r="E970" s="20"/>
      <c r="F970" s="20"/>
      <c r="G970" s="21"/>
      <c r="H970" s="21"/>
      <c r="I970" s="20"/>
      <c r="J970" s="20"/>
      <c r="K970" s="21"/>
      <c r="L970" s="20"/>
      <c r="M970" s="21"/>
      <c r="N970" s="20"/>
      <c r="O970" s="21"/>
      <c r="P970" s="20"/>
      <c r="Q970" s="21"/>
    </row>
    <row r="971" spans="1:17">
      <c r="A971" s="20"/>
      <c r="B971" s="20"/>
      <c r="C971" s="20"/>
      <c r="D971" s="20"/>
      <c r="E971" s="20"/>
      <c r="F971" s="20"/>
      <c r="G971" s="21"/>
      <c r="H971" s="21"/>
      <c r="I971" s="20"/>
      <c r="J971" s="20"/>
      <c r="K971" s="21"/>
      <c r="L971" s="20"/>
      <c r="M971" s="21"/>
      <c r="N971" s="20"/>
      <c r="O971" s="21"/>
      <c r="P971" s="20"/>
      <c r="Q971" s="21"/>
    </row>
    <row r="972" spans="1:17">
      <c r="A972" s="20"/>
      <c r="B972" s="20"/>
      <c r="C972" s="20"/>
      <c r="D972" s="20"/>
      <c r="E972" s="20"/>
      <c r="F972" s="20"/>
      <c r="G972" s="21"/>
      <c r="H972" s="21"/>
      <c r="I972" s="20"/>
      <c r="J972" s="20"/>
      <c r="K972" s="21"/>
      <c r="L972" s="20"/>
      <c r="M972" s="21"/>
      <c r="N972" s="20"/>
      <c r="O972" s="21"/>
      <c r="P972" s="20"/>
      <c r="Q972" s="21"/>
    </row>
    <row r="973" spans="1:17">
      <c r="A973" s="20"/>
      <c r="B973" s="20"/>
      <c r="C973" s="20"/>
      <c r="D973" s="20"/>
      <c r="E973" s="20"/>
      <c r="F973" s="20"/>
      <c r="G973" s="21"/>
      <c r="H973" s="21"/>
      <c r="I973" s="20"/>
      <c r="J973" s="20"/>
      <c r="K973" s="21"/>
      <c r="L973" s="20"/>
      <c r="M973" s="21"/>
      <c r="N973" s="20"/>
      <c r="O973" s="21"/>
      <c r="P973" s="20"/>
      <c r="Q973" s="21"/>
    </row>
    <row r="974" spans="1:17">
      <c r="A974" s="20"/>
      <c r="B974" s="20"/>
      <c r="C974" s="20"/>
      <c r="D974" s="20"/>
      <c r="E974" s="20"/>
      <c r="F974" s="20"/>
      <c r="G974" s="21"/>
      <c r="H974" s="21"/>
      <c r="I974" s="20"/>
      <c r="J974" s="20"/>
      <c r="K974" s="21"/>
      <c r="L974" s="20"/>
      <c r="M974" s="21"/>
      <c r="N974" s="20"/>
      <c r="O974" s="21"/>
      <c r="P974" s="20"/>
      <c r="Q974" s="21"/>
    </row>
    <row r="975" spans="1:17">
      <c r="A975" s="20"/>
      <c r="B975" s="20"/>
      <c r="C975" s="20"/>
      <c r="D975" s="20"/>
      <c r="E975" s="20"/>
      <c r="F975" s="20"/>
      <c r="G975" s="21"/>
      <c r="H975" s="21"/>
      <c r="I975" s="20"/>
      <c r="J975" s="20"/>
      <c r="K975" s="21"/>
      <c r="L975" s="20"/>
      <c r="M975" s="21"/>
      <c r="N975" s="20"/>
      <c r="O975" s="21"/>
      <c r="P975" s="20"/>
      <c r="Q975" s="21"/>
    </row>
    <row r="976" spans="1:17">
      <c r="A976" s="20"/>
      <c r="B976" s="20"/>
      <c r="C976" s="20"/>
      <c r="D976" s="20"/>
      <c r="E976" s="20"/>
      <c r="F976" s="20"/>
      <c r="G976" s="21"/>
      <c r="H976" s="21"/>
      <c r="I976" s="20"/>
      <c r="J976" s="20"/>
      <c r="K976" s="21"/>
      <c r="L976" s="20"/>
      <c r="M976" s="21"/>
      <c r="N976" s="20"/>
      <c r="O976" s="21"/>
      <c r="P976" s="20"/>
      <c r="Q976" s="21"/>
    </row>
    <row r="977" spans="1:17">
      <c r="A977" s="20"/>
      <c r="B977" s="20"/>
      <c r="C977" s="20"/>
      <c r="D977" s="20"/>
      <c r="E977" s="20"/>
      <c r="F977" s="20"/>
      <c r="G977" s="21"/>
      <c r="H977" s="21"/>
      <c r="I977" s="20"/>
      <c r="J977" s="20"/>
      <c r="K977" s="21"/>
      <c r="L977" s="20"/>
      <c r="M977" s="21"/>
      <c r="N977" s="20"/>
      <c r="O977" s="21"/>
      <c r="P977" s="20"/>
      <c r="Q977" s="21"/>
    </row>
    <row r="978" spans="1:17">
      <c r="A978" s="20"/>
      <c r="B978" s="20"/>
      <c r="C978" s="20"/>
      <c r="D978" s="20"/>
      <c r="E978" s="20"/>
      <c r="F978" s="20"/>
      <c r="G978" s="21"/>
      <c r="H978" s="21"/>
      <c r="I978" s="20"/>
      <c r="J978" s="20"/>
      <c r="K978" s="21"/>
      <c r="L978" s="20"/>
      <c r="M978" s="21"/>
      <c r="N978" s="20"/>
      <c r="O978" s="21"/>
      <c r="P978" s="20"/>
      <c r="Q978" s="21"/>
    </row>
    <row r="979" spans="1:17">
      <c r="A979" s="20"/>
      <c r="B979" s="20"/>
      <c r="C979" s="20"/>
      <c r="D979" s="20"/>
      <c r="E979" s="20"/>
      <c r="F979" s="20"/>
      <c r="G979" s="21"/>
      <c r="H979" s="21"/>
      <c r="I979" s="20"/>
      <c r="J979" s="20"/>
      <c r="K979" s="21"/>
      <c r="L979" s="20"/>
      <c r="M979" s="21"/>
      <c r="N979" s="20"/>
      <c r="O979" s="21"/>
      <c r="P979" s="20"/>
      <c r="Q979" s="21"/>
    </row>
    <row r="980" spans="1:17">
      <c r="A980" s="20"/>
      <c r="B980" s="20"/>
      <c r="C980" s="20"/>
      <c r="D980" s="20"/>
      <c r="E980" s="20"/>
      <c r="F980" s="20"/>
      <c r="G980" s="21"/>
      <c r="H980" s="21"/>
      <c r="I980" s="20"/>
      <c r="J980" s="20"/>
      <c r="K980" s="21"/>
      <c r="L980" s="20"/>
      <c r="M980" s="21"/>
      <c r="N980" s="20"/>
      <c r="O980" s="21"/>
      <c r="P980" s="20"/>
      <c r="Q980" s="21"/>
    </row>
    <row r="981" spans="1:17">
      <c r="A981" s="20"/>
      <c r="B981" s="20"/>
      <c r="C981" s="20"/>
      <c r="D981" s="20"/>
      <c r="E981" s="20"/>
      <c r="F981" s="20"/>
      <c r="G981" s="21"/>
      <c r="H981" s="21"/>
      <c r="I981" s="20"/>
      <c r="J981" s="20"/>
      <c r="K981" s="21"/>
      <c r="L981" s="20"/>
      <c r="M981" s="21"/>
      <c r="N981" s="20"/>
      <c r="O981" s="21"/>
      <c r="P981" s="20"/>
      <c r="Q981" s="21"/>
    </row>
    <row r="982" spans="1:17">
      <c r="A982" s="20"/>
      <c r="B982" s="20"/>
      <c r="C982" s="20"/>
      <c r="D982" s="20"/>
      <c r="E982" s="20"/>
      <c r="F982" s="20"/>
      <c r="G982" s="21"/>
      <c r="H982" s="21"/>
      <c r="I982" s="20"/>
      <c r="J982" s="20"/>
      <c r="K982" s="21"/>
      <c r="L982" s="20"/>
      <c r="M982" s="21"/>
      <c r="N982" s="20"/>
      <c r="O982" s="21"/>
      <c r="P982" s="20"/>
      <c r="Q982" s="21"/>
    </row>
    <row r="983" spans="1:17">
      <c r="A983" s="20"/>
      <c r="B983" s="20"/>
      <c r="C983" s="20"/>
      <c r="D983" s="20"/>
      <c r="E983" s="20"/>
      <c r="F983" s="20"/>
      <c r="G983" s="21"/>
      <c r="H983" s="21"/>
      <c r="I983" s="20"/>
      <c r="J983" s="20"/>
      <c r="K983" s="21"/>
      <c r="L983" s="20"/>
      <c r="M983" s="21"/>
      <c r="N983" s="20"/>
      <c r="O983" s="21"/>
      <c r="P983" s="20"/>
      <c r="Q983" s="21"/>
    </row>
    <row r="984" spans="1:17">
      <c r="A984" s="20"/>
      <c r="B984" s="20"/>
      <c r="C984" s="20"/>
      <c r="D984" s="20"/>
      <c r="E984" s="20"/>
      <c r="F984" s="20"/>
      <c r="G984" s="21"/>
      <c r="H984" s="21"/>
      <c r="I984" s="20"/>
      <c r="J984" s="20"/>
      <c r="K984" s="21"/>
      <c r="L984" s="20"/>
      <c r="M984" s="21"/>
      <c r="N984" s="20"/>
      <c r="O984" s="21"/>
      <c r="P984" s="20"/>
      <c r="Q984" s="21"/>
    </row>
    <row r="985" spans="1:17">
      <c r="A985" s="20"/>
      <c r="B985" s="20"/>
      <c r="C985" s="20"/>
      <c r="D985" s="20"/>
      <c r="E985" s="20"/>
      <c r="F985" s="20"/>
      <c r="G985" s="21"/>
      <c r="H985" s="21"/>
      <c r="I985" s="20"/>
      <c r="J985" s="20"/>
      <c r="K985" s="21"/>
      <c r="L985" s="20"/>
      <c r="M985" s="21"/>
      <c r="N985" s="20"/>
      <c r="O985" s="21"/>
      <c r="P985" s="20"/>
      <c r="Q985" s="21"/>
    </row>
    <row r="986" spans="1:17">
      <c r="A986" s="20"/>
      <c r="B986" s="20"/>
      <c r="C986" s="20"/>
      <c r="D986" s="20"/>
      <c r="E986" s="20"/>
      <c r="F986" s="20"/>
      <c r="G986" s="21"/>
      <c r="H986" s="21"/>
      <c r="I986" s="20"/>
      <c r="J986" s="20"/>
      <c r="K986" s="21"/>
      <c r="L986" s="20"/>
      <c r="M986" s="21"/>
      <c r="N986" s="20"/>
      <c r="O986" s="21"/>
      <c r="P986" s="20"/>
      <c r="Q986" s="21"/>
    </row>
    <row r="987" spans="1:17">
      <c r="A987" s="20"/>
      <c r="B987" s="20"/>
      <c r="C987" s="20"/>
      <c r="D987" s="20"/>
      <c r="E987" s="20"/>
      <c r="F987" s="20"/>
      <c r="G987" s="21"/>
      <c r="H987" s="21"/>
      <c r="I987" s="20"/>
      <c r="J987" s="20"/>
      <c r="K987" s="21"/>
      <c r="L987" s="20"/>
      <c r="M987" s="21"/>
      <c r="N987" s="20"/>
      <c r="O987" s="21"/>
      <c r="P987" s="20"/>
      <c r="Q987" s="21"/>
    </row>
    <row r="988" spans="1:17">
      <c r="A988" s="20"/>
      <c r="B988" s="20"/>
      <c r="C988" s="20"/>
      <c r="D988" s="20"/>
      <c r="E988" s="20"/>
      <c r="F988" s="20"/>
      <c r="G988" s="21"/>
      <c r="H988" s="21"/>
      <c r="I988" s="20"/>
      <c r="J988" s="20"/>
      <c r="K988" s="21"/>
      <c r="L988" s="20"/>
      <c r="M988" s="21"/>
      <c r="N988" s="20"/>
      <c r="O988" s="21"/>
      <c r="P988" s="20"/>
      <c r="Q988" s="21"/>
    </row>
    <row r="989" spans="1:17">
      <c r="A989" s="20"/>
      <c r="B989" s="20"/>
      <c r="C989" s="20"/>
      <c r="D989" s="20"/>
      <c r="E989" s="20"/>
      <c r="F989" s="20"/>
      <c r="G989" s="21"/>
      <c r="H989" s="21"/>
      <c r="I989" s="20"/>
      <c r="J989" s="20"/>
      <c r="K989" s="21"/>
      <c r="L989" s="20"/>
      <c r="M989" s="21"/>
      <c r="N989" s="20"/>
      <c r="O989" s="21"/>
      <c r="P989" s="20"/>
      <c r="Q989" s="21"/>
    </row>
    <row r="990" spans="1:17">
      <c r="A990" s="20"/>
      <c r="B990" s="20"/>
      <c r="C990" s="20"/>
      <c r="D990" s="20"/>
      <c r="E990" s="20"/>
      <c r="F990" s="20"/>
      <c r="G990" s="21"/>
      <c r="H990" s="21"/>
      <c r="I990" s="20"/>
      <c r="J990" s="20"/>
      <c r="K990" s="21"/>
      <c r="L990" s="20"/>
      <c r="M990" s="21"/>
      <c r="N990" s="20"/>
      <c r="O990" s="21"/>
      <c r="P990" s="20"/>
      <c r="Q990" s="21"/>
    </row>
    <row r="991" spans="1:17">
      <c r="A991" s="20"/>
      <c r="B991" s="20"/>
      <c r="C991" s="20"/>
      <c r="D991" s="20"/>
      <c r="E991" s="20"/>
      <c r="F991" s="20"/>
      <c r="G991" s="21"/>
      <c r="H991" s="21"/>
      <c r="I991" s="20"/>
      <c r="J991" s="20"/>
      <c r="K991" s="21"/>
      <c r="L991" s="20"/>
      <c r="M991" s="21"/>
      <c r="N991" s="20"/>
      <c r="O991" s="21"/>
      <c r="P991" s="20"/>
      <c r="Q991" s="21"/>
    </row>
    <row r="992" spans="1:17">
      <c r="A992" s="20"/>
      <c r="B992" s="20"/>
      <c r="C992" s="20"/>
      <c r="D992" s="20"/>
      <c r="E992" s="20"/>
      <c r="F992" s="20"/>
      <c r="G992" s="21"/>
      <c r="H992" s="21"/>
      <c r="I992" s="20"/>
      <c r="J992" s="20"/>
      <c r="K992" s="21"/>
      <c r="L992" s="20"/>
      <c r="M992" s="21"/>
      <c r="N992" s="20"/>
      <c r="O992" s="21"/>
      <c r="P992" s="20"/>
      <c r="Q992" s="21"/>
    </row>
    <row r="993" spans="1:17">
      <c r="A993" s="20"/>
      <c r="B993" s="20"/>
      <c r="C993" s="20"/>
      <c r="D993" s="20"/>
      <c r="E993" s="20"/>
      <c r="F993" s="20"/>
      <c r="G993" s="21"/>
      <c r="H993" s="21"/>
      <c r="I993" s="20"/>
      <c r="J993" s="20"/>
      <c r="K993" s="21"/>
      <c r="L993" s="20"/>
      <c r="M993" s="21"/>
      <c r="N993" s="20"/>
      <c r="O993" s="21"/>
      <c r="P993" s="20"/>
      <c r="Q993" s="21"/>
    </row>
    <row r="994" spans="1:17">
      <c r="A994" s="20"/>
      <c r="B994" s="20"/>
      <c r="C994" s="20"/>
      <c r="D994" s="20"/>
      <c r="E994" s="20"/>
      <c r="F994" s="20"/>
      <c r="G994" s="21"/>
      <c r="H994" s="21"/>
      <c r="I994" s="20"/>
      <c r="J994" s="20"/>
      <c r="K994" s="21"/>
      <c r="L994" s="20"/>
      <c r="M994" s="21"/>
      <c r="N994" s="20"/>
      <c r="O994" s="21"/>
      <c r="P994" s="20"/>
      <c r="Q994" s="21"/>
    </row>
    <row r="995" spans="1:17">
      <c r="A995" s="20"/>
      <c r="B995" s="20"/>
      <c r="C995" s="20"/>
      <c r="D995" s="20"/>
      <c r="E995" s="20"/>
      <c r="F995" s="20"/>
      <c r="G995" s="21"/>
      <c r="H995" s="21"/>
      <c r="I995" s="20"/>
      <c r="J995" s="20"/>
      <c r="K995" s="21"/>
      <c r="L995" s="20"/>
      <c r="M995" s="21"/>
      <c r="N995" s="20"/>
      <c r="O995" s="21"/>
      <c r="P995" s="20"/>
      <c r="Q995" s="21"/>
    </row>
    <row r="996" spans="1:17">
      <c r="A996" s="20"/>
      <c r="B996" s="20"/>
      <c r="C996" s="20"/>
      <c r="D996" s="20"/>
      <c r="E996" s="20"/>
      <c r="F996" s="20"/>
      <c r="G996" s="21"/>
      <c r="H996" s="21"/>
      <c r="I996" s="20"/>
      <c r="J996" s="20"/>
      <c r="K996" s="21"/>
      <c r="L996" s="20"/>
      <c r="M996" s="21"/>
      <c r="N996" s="20"/>
      <c r="O996" s="21"/>
      <c r="P996" s="20"/>
      <c r="Q996" s="21"/>
    </row>
    <row r="997" spans="1:17">
      <c r="A997" s="20"/>
      <c r="B997" s="20"/>
      <c r="C997" s="20"/>
      <c r="D997" s="20"/>
      <c r="E997" s="20"/>
      <c r="F997" s="20"/>
      <c r="G997" s="21"/>
      <c r="H997" s="21"/>
      <c r="I997" s="20"/>
      <c r="J997" s="20"/>
      <c r="K997" s="21"/>
      <c r="L997" s="20"/>
      <c r="M997" s="21"/>
      <c r="N997" s="20"/>
      <c r="O997" s="21"/>
      <c r="P997" s="20"/>
      <c r="Q997" s="21"/>
    </row>
    <row r="998" spans="1:17">
      <c r="A998" s="20"/>
      <c r="B998" s="20"/>
      <c r="C998" s="20"/>
      <c r="D998" s="20"/>
      <c r="E998" s="20"/>
      <c r="F998" s="20"/>
      <c r="G998" s="21"/>
      <c r="H998" s="21"/>
      <c r="I998" s="20"/>
      <c r="J998" s="20"/>
      <c r="K998" s="21"/>
      <c r="L998" s="20"/>
      <c r="M998" s="21"/>
      <c r="N998" s="20"/>
      <c r="O998" s="21"/>
      <c r="P998" s="20"/>
      <c r="Q998" s="21"/>
    </row>
    <row r="999" spans="1:17">
      <c r="A999" s="20"/>
      <c r="B999" s="20"/>
      <c r="C999" s="20"/>
      <c r="D999" s="20"/>
      <c r="E999" s="20"/>
      <c r="F999" s="20"/>
      <c r="G999" s="21"/>
      <c r="H999" s="21"/>
      <c r="I999" s="20"/>
      <c r="J999" s="20"/>
      <c r="K999" s="21"/>
      <c r="L999" s="20"/>
      <c r="M999" s="21"/>
      <c r="N999" s="20"/>
      <c r="O999" s="21"/>
      <c r="P999" s="20"/>
      <c r="Q999" s="21"/>
    </row>
    <row r="1000" spans="1:17">
      <c r="A1000" s="20"/>
      <c r="B1000" s="20"/>
      <c r="C1000" s="20"/>
      <c r="D1000" s="20"/>
      <c r="E1000" s="20"/>
      <c r="F1000" s="20"/>
      <c r="G1000" s="21"/>
      <c r="H1000" s="21"/>
      <c r="I1000" s="20"/>
      <c r="J1000" s="20"/>
      <c r="K1000" s="21"/>
      <c r="L1000" s="20"/>
      <c r="M1000" s="21"/>
      <c r="N1000" s="20"/>
      <c r="O1000" s="21"/>
      <c r="P1000" s="20"/>
      <c r="Q1000" s="21"/>
    </row>
    <row r="1001" spans="1:17">
      <c r="A1001" s="20"/>
      <c r="B1001" s="20"/>
      <c r="C1001" s="20"/>
      <c r="D1001" s="20"/>
      <c r="E1001" s="20"/>
      <c r="F1001" s="20"/>
      <c r="G1001" s="21"/>
      <c r="H1001" s="21"/>
      <c r="I1001" s="20"/>
      <c r="J1001" s="20"/>
      <c r="K1001" s="21"/>
      <c r="L1001" s="20"/>
      <c r="M1001" s="21"/>
      <c r="N1001" s="20"/>
      <c r="O1001" s="21"/>
      <c r="P1001" s="20"/>
      <c r="Q1001" s="21"/>
    </row>
    <row r="1002" spans="1:17">
      <c r="A1002" s="20"/>
      <c r="B1002" s="20"/>
      <c r="C1002" s="20"/>
      <c r="D1002" s="20"/>
      <c r="E1002" s="20"/>
      <c r="F1002" s="20"/>
      <c r="G1002" s="21"/>
      <c r="H1002" s="21"/>
      <c r="I1002" s="20"/>
      <c r="J1002" s="20"/>
      <c r="K1002" s="21"/>
      <c r="L1002" s="20"/>
      <c r="M1002" s="21"/>
      <c r="N1002" s="20"/>
      <c r="O1002" s="21"/>
      <c r="P1002" s="20"/>
      <c r="Q1002" s="21"/>
    </row>
    <row r="1003" spans="1:17">
      <c r="A1003" s="20"/>
      <c r="B1003" s="20"/>
      <c r="C1003" s="20"/>
      <c r="D1003" s="20"/>
      <c r="E1003" s="20"/>
      <c r="F1003" s="20"/>
      <c r="G1003" s="21"/>
      <c r="H1003" s="21"/>
      <c r="I1003" s="20"/>
      <c r="J1003" s="20"/>
      <c r="K1003" s="21"/>
      <c r="L1003" s="20"/>
      <c r="M1003" s="21"/>
      <c r="N1003" s="20"/>
      <c r="O1003" s="21"/>
      <c r="P1003" s="20"/>
      <c r="Q1003" s="21"/>
    </row>
    <row r="1004" spans="1:17">
      <c r="A1004" s="20"/>
      <c r="B1004" s="20"/>
      <c r="C1004" s="20"/>
      <c r="D1004" s="20"/>
      <c r="E1004" s="20"/>
      <c r="F1004" s="20"/>
      <c r="G1004" s="21"/>
      <c r="H1004" s="21"/>
      <c r="I1004" s="20"/>
      <c r="J1004" s="20"/>
      <c r="K1004" s="21"/>
      <c r="L1004" s="20"/>
      <c r="M1004" s="21"/>
      <c r="N1004" s="20"/>
      <c r="O1004" s="21"/>
      <c r="P1004" s="20"/>
      <c r="Q1004" s="21"/>
    </row>
  </sheetData>
  <mergeCells count="51">
    <mergeCell ref="B250:D250"/>
    <mergeCell ref="E250:G250"/>
    <mergeCell ref="A125:G125"/>
    <mergeCell ref="B126:D126"/>
    <mergeCell ref="E126:G126"/>
    <mergeCell ref="B127:D127"/>
    <mergeCell ref="B128:D128"/>
    <mergeCell ref="B129:D129"/>
    <mergeCell ref="E142:G142"/>
    <mergeCell ref="E143:G143"/>
    <mergeCell ref="B229:D229"/>
    <mergeCell ref="A247:G247"/>
    <mergeCell ref="B248:D248"/>
    <mergeCell ref="E248:G248"/>
    <mergeCell ref="B249:D249"/>
    <mergeCell ref="E249:G249"/>
    <mergeCell ref="A2:C2"/>
    <mergeCell ref="A3:C3"/>
    <mergeCell ref="A5:C5"/>
    <mergeCell ref="B6:C6"/>
    <mergeCell ref="A140:G140"/>
    <mergeCell ref="B141:D141"/>
    <mergeCell ref="E141:G141"/>
    <mergeCell ref="B142:D142"/>
    <mergeCell ref="B143:D143"/>
    <mergeCell ref="A151:G151"/>
    <mergeCell ref="B152:D152"/>
    <mergeCell ref="E152:G152"/>
    <mergeCell ref="B153:D153"/>
    <mergeCell ref="E153:G153"/>
    <mergeCell ref="B154:D154"/>
    <mergeCell ref="E154:G154"/>
    <mergeCell ref="A181:G181"/>
    <mergeCell ref="B182:D182"/>
    <mergeCell ref="E182:G182"/>
    <mergeCell ref="B183:D183"/>
    <mergeCell ref="A199:G199"/>
    <mergeCell ref="B200:D200"/>
    <mergeCell ref="E200:G200"/>
    <mergeCell ref="B201:D201"/>
    <mergeCell ref="B202:D202"/>
    <mergeCell ref="B203:D203"/>
    <mergeCell ref="B217:D217"/>
    <mergeCell ref="A227:G227"/>
    <mergeCell ref="B228:D228"/>
    <mergeCell ref="E228:G228"/>
    <mergeCell ref="A213:G213"/>
    <mergeCell ref="B214:D214"/>
    <mergeCell ref="E214:G214"/>
    <mergeCell ref="B215:D215"/>
    <mergeCell ref="B216:D216"/>
  </mergeCells>
  <dataValidations count="4"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Приведите гиперссылки на примеры необходимого оборудования по указанным характеристтикам, включая его стоимость" sqref="L187:Q197 L176:Q179 L207:Q211 L34:Q34 L38:Q43 N37:Q37 L45:Q46 L49:Q58 L61:Q62 L69:Q78 L81:Q108 L110:Q113 L115:Q116 L118:Q120 L122:Q123 L147:Q149 L158:Q166 L171:Q174 L220:Q225 L232:Q245 L133:Q138"/>
    <dataValidation allowBlank="1" showInputMessage="1" showErrorMessage="1" error="Укажите только число" prompt="Укажите только число" sqref="F126:G128 G147:G149 F182:G182 G158:G179 F200:G202 G207:G211 F214:G216 F228:G228 G220:G225 F232:G245 G187:H197 G133:G138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J61:J62 J32:J43 I187:J197 I29:J30 J45:J59 J69:J79 J81:J106 J110:J113 J115:J116 J118:J120 J122:J123 I31:I43 I49:I50 I69:I75 I78 I81:I82 I85:I88 I99 I101:I104 I106 I112 I115 I123 I147:J149 J158:J166 J171:J179 I158:I165 I171:I174 I176:I178 I207:J211 I220:J225 J232:J245 I232:I233 I235:I239 I241:I245 I133:J138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3:C78 B69:B78 C114:C120 B29:C62 C122:C123 B140:B142 B125:B128 B115:B123 B147:C149 B151:B153 B158:C166 C176:C179 B171:C174 B175:B179 C182:D182 B181:B182 B187:C197 C200:D202 B199:B202 B207:C211 C214:D216 B213:B216 B220:C225 C228:D228 B227:B228 B232:C245 B247:B249 B81:C113 B133:C138"/>
  </dataValidations>
  <hyperlinks>
    <hyperlink ref="L63" r:id="rId1"/>
    <hyperlink ref="L29" r:id="rId2"/>
    <hyperlink ref="N29" r:id="rId3"/>
    <hyperlink ref="P29" r:id="rId4"/>
    <hyperlink ref="L44" r:id="rId5" location="1"/>
    <hyperlink ref="N44" r:id="rId6"/>
    <hyperlink ref="P44" r:id="rId7"/>
    <hyperlink ref="L47" r:id="rId8"/>
    <hyperlink ref="N47" r:id="rId9"/>
    <hyperlink ref="P47" r:id="rId10"/>
    <hyperlink ref="L48" r:id="rId11"/>
    <hyperlink ref="N48" r:id="rId12"/>
    <hyperlink ref="P48" r:id="rId13"/>
    <hyperlink ref="L30" r:id="rId14"/>
    <hyperlink ref="N30" r:id="rId15"/>
    <hyperlink ref="P30" r:id="rId16"/>
    <hyperlink ref="L31" r:id="rId17"/>
    <hyperlink ref="N31" r:id="rId18"/>
    <hyperlink ref="P31" r:id="rId19"/>
    <hyperlink ref="L32" r:id="rId20"/>
    <hyperlink ref="N32" r:id="rId21"/>
    <hyperlink ref="P32" r:id="rId22"/>
    <hyperlink ref="L33" r:id="rId23"/>
    <hyperlink ref="N33" r:id="rId24"/>
    <hyperlink ref="P33" r:id="rId25"/>
    <hyperlink ref="L34" r:id="rId26"/>
    <hyperlink ref="N34" r:id="rId27"/>
    <hyperlink ref="P34" r:id="rId28"/>
    <hyperlink ref="L35" r:id="rId29"/>
    <hyperlink ref="N35" r:id="rId30"/>
    <hyperlink ref="P35" r:id="rId31"/>
    <hyperlink ref="L36" r:id="rId32"/>
    <hyperlink ref="N36" r:id="rId33"/>
    <hyperlink ref="P36" r:id="rId34"/>
    <hyperlink ref="L37" r:id="rId35"/>
    <hyperlink ref="L38" r:id="rId36"/>
    <hyperlink ref="N38" r:id="rId37"/>
    <hyperlink ref="P38" r:id="rId38"/>
    <hyperlink ref="N37" r:id="rId39"/>
    <hyperlink ref="P37" r:id="rId40"/>
    <hyperlink ref="L39" r:id="rId41"/>
    <hyperlink ref="N39" r:id="rId42"/>
    <hyperlink ref="P39" r:id="rId43"/>
    <hyperlink ref="L40" r:id="rId44"/>
    <hyperlink ref="N40" r:id="rId45"/>
    <hyperlink ref="P40" r:id="rId46"/>
    <hyperlink ref="L41" r:id="rId47"/>
    <hyperlink ref="N41" r:id="rId48"/>
    <hyperlink ref="P41" r:id="rId49"/>
    <hyperlink ref="L42" r:id="rId50"/>
    <hyperlink ref="N42" r:id="rId51"/>
    <hyperlink ref="P42" r:id="rId52"/>
    <hyperlink ref="L43" r:id="rId53"/>
    <hyperlink ref="N43" r:id="rId54"/>
    <hyperlink ref="P43" r:id="rId55"/>
    <hyperlink ref="L45" r:id="rId56"/>
    <hyperlink ref="N45" r:id="rId57"/>
    <hyperlink ref="P45" r:id="rId58"/>
    <hyperlink ref="L46" r:id="rId59"/>
    <hyperlink ref="N46" r:id="rId60"/>
    <hyperlink ref="P46" r:id="rId61"/>
    <hyperlink ref="L55" r:id="rId62"/>
    <hyperlink ref="L51" r:id="rId63"/>
    <hyperlink ref="L56" r:id="rId64"/>
    <hyperlink ref="L57" r:id="rId65"/>
    <hyperlink ref="L54" r:id="rId66"/>
    <hyperlink ref="L52" r:id="rId67"/>
    <hyperlink ref="L49" r:id="rId68"/>
    <hyperlink ref="L50" r:id="rId69"/>
    <hyperlink ref="N49" r:id="rId70"/>
    <hyperlink ref="P49" r:id="rId71"/>
    <hyperlink ref="N50" r:id="rId72"/>
    <hyperlink ref="P50" r:id="rId73"/>
    <hyperlink ref="N51" r:id="rId74"/>
    <hyperlink ref="P51" r:id="rId75"/>
    <hyperlink ref="N52" r:id="rId76"/>
    <hyperlink ref="P52" r:id="rId77"/>
    <hyperlink ref="L53" r:id="rId78"/>
    <hyperlink ref="N53" r:id="rId79"/>
    <hyperlink ref="P53" r:id="rId80"/>
    <hyperlink ref="N54" r:id="rId81"/>
    <hyperlink ref="P54" r:id="rId82"/>
    <hyperlink ref="N55" r:id="rId83"/>
    <hyperlink ref="P55" r:id="rId84"/>
    <hyperlink ref="N56" r:id="rId85"/>
    <hyperlink ref="P56" r:id="rId86"/>
    <hyperlink ref="N57" r:id="rId87"/>
    <hyperlink ref="P57" r:id="rId88"/>
    <hyperlink ref="L58" r:id="rId89"/>
    <hyperlink ref="N58" r:id="rId90"/>
    <hyperlink ref="P58" r:id="rId91"/>
    <hyperlink ref="L62" r:id="rId92"/>
    <hyperlink ref="L61" r:id="rId93"/>
    <hyperlink ref="N61" r:id="rId94"/>
    <hyperlink ref="P61" r:id="rId95"/>
    <hyperlink ref="N62" r:id="rId96"/>
    <hyperlink ref="P62" r:id="rId97"/>
    <hyperlink ref="L69" r:id="rId98"/>
    <hyperlink ref="N69" r:id="rId99"/>
    <hyperlink ref="P69" r:id="rId100"/>
    <hyperlink ref="L70" r:id="rId101"/>
    <hyperlink ref="N70" r:id="rId102"/>
    <hyperlink ref="P70" r:id="rId103"/>
    <hyperlink ref="L71" r:id="rId104"/>
    <hyperlink ref="N71" r:id="rId105"/>
    <hyperlink ref="P71" r:id="rId106"/>
    <hyperlink ref="L72" r:id="rId107"/>
    <hyperlink ref="N72" r:id="rId108"/>
    <hyperlink ref="P72" r:id="rId109"/>
    <hyperlink ref="L73" r:id="rId110"/>
    <hyperlink ref="N73" r:id="rId111"/>
    <hyperlink ref="P73" r:id="rId112"/>
    <hyperlink ref="L74" r:id="rId113"/>
    <hyperlink ref="N74" r:id="rId114"/>
    <hyperlink ref="P74" r:id="rId115"/>
    <hyperlink ref="L75" r:id="rId116"/>
    <hyperlink ref="N75" r:id="rId117"/>
    <hyperlink ref="P75" r:id="rId118"/>
    <hyperlink ref="L76" r:id="rId119"/>
    <hyperlink ref="N76" r:id="rId120"/>
    <hyperlink ref="P76" r:id="rId121"/>
    <hyperlink ref="L77" r:id="rId122"/>
    <hyperlink ref="N77" r:id="rId123"/>
    <hyperlink ref="P77" r:id="rId124"/>
    <hyperlink ref="L78" r:id="rId125"/>
    <hyperlink ref="N78" r:id="rId126"/>
    <hyperlink ref="P78" r:id="rId127"/>
    <hyperlink ref="L81" r:id="rId128"/>
    <hyperlink ref="N81" r:id="rId129"/>
    <hyperlink ref="P81" r:id="rId130"/>
    <hyperlink ref="L82" r:id="rId131"/>
    <hyperlink ref="N82" r:id="rId132"/>
    <hyperlink ref="P82" r:id="rId133"/>
    <hyperlink ref="L83" r:id="rId134"/>
    <hyperlink ref="N83" r:id="rId135"/>
    <hyperlink ref="P83" r:id="rId136"/>
    <hyperlink ref="L84" r:id="rId137"/>
    <hyperlink ref="N84" r:id="rId138"/>
    <hyperlink ref="P84" r:id="rId139"/>
    <hyperlink ref="L85" r:id="rId140"/>
    <hyperlink ref="N85" r:id="rId141"/>
    <hyperlink ref="P85" r:id="rId142"/>
    <hyperlink ref="L86" r:id="rId143"/>
    <hyperlink ref="N86" r:id="rId144"/>
    <hyperlink ref="P86" r:id="rId145"/>
    <hyperlink ref="L87" r:id="rId146"/>
    <hyperlink ref="N87" r:id="rId147"/>
    <hyperlink ref="P87" r:id="rId148"/>
    <hyperlink ref="L88" r:id="rId149"/>
    <hyperlink ref="N88" r:id="rId150"/>
    <hyperlink ref="P88" r:id="rId151"/>
    <hyperlink ref="L89" r:id="rId152"/>
    <hyperlink ref="N89" r:id="rId153"/>
    <hyperlink ref="P89" r:id="rId154"/>
    <hyperlink ref="L90" r:id="rId155"/>
    <hyperlink ref="N90" r:id="rId156"/>
    <hyperlink ref="P90" r:id="rId157"/>
    <hyperlink ref="L91" r:id="rId158"/>
    <hyperlink ref="N91" r:id="rId159"/>
    <hyperlink ref="P91" r:id="rId160"/>
    <hyperlink ref="L92" r:id="rId161"/>
    <hyperlink ref="N92" r:id="rId162"/>
    <hyperlink ref="P92" r:id="rId163"/>
    <hyperlink ref="L94" r:id="rId164"/>
    <hyperlink ref="N94" r:id="rId165"/>
    <hyperlink ref="P94" r:id="rId166"/>
    <hyperlink ref="L93" r:id="rId167"/>
    <hyperlink ref="N93" r:id="rId168"/>
    <hyperlink ref="P93" r:id="rId169"/>
    <hyperlink ref="L95" r:id="rId170"/>
    <hyperlink ref="N95" r:id="rId171"/>
    <hyperlink ref="P95" r:id="rId172"/>
    <hyperlink ref="L96" r:id="rId173"/>
    <hyperlink ref="N96" r:id="rId174"/>
    <hyperlink ref="P96" r:id="rId175"/>
    <hyperlink ref="L97" r:id="rId176"/>
    <hyperlink ref="N97" r:id="rId177"/>
    <hyperlink ref="P97" r:id="rId178"/>
    <hyperlink ref="L98" r:id="rId179"/>
    <hyperlink ref="N98" r:id="rId180"/>
    <hyperlink ref="P98" r:id="rId181"/>
    <hyperlink ref="L99" r:id="rId182"/>
    <hyperlink ref="N99" r:id="rId183"/>
    <hyperlink ref="P99" r:id="rId184"/>
    <hyperlink ref="L100" r:id="rId185"/>
    <hyperlink ref="N100" r:id="rId186"/>
    <hyperlink ref="P100" r:id="rId187"/>
    <hyperlink ref="L101" r:id="rId188"/>
    <hyperlink ref="N101" r:id="rId189"/>
    <hyperlink ref="P101" r:id="rId190"/>
    <hyperlink ref="L102" r:id="rId191"/>
    <hyperlink ref="N102" r:id="rId192"/>
    <hyperlink ref="P102" r:id="rId193"/>
    <hyperlink ref="L103" r:id="rId194"/>
    <hyperlink ref="N103" r:id="rId195"/>
    <hyperlink ref="P103" r:id="rId196"/>
    <hyperlink ref="L104" r:id="rId197"/>
    <hyperlink ref="N104" r:id="rId198"/>
    <hyperlink ref="P104" r:id="rId199"/>
    <hyperlink ref="L105" r:id="rId200"/>
    <hyperlink ref="N105" r:id="rId201"/>
    <hyperlink ref="P105" r:id="rId202"/>
    <hyperlink ref="L106" r:id="rId203"/>
    <hyperlink ref="N106" r:id="rId204"/>
    <hyperlink ref="P106" r:id="rId205"/>
    <hyperlink ref="L110" r:id="rId206"/>
    <hyperlink ref="N110" r:id="rId207"/>
    <hyperlink ref="P110" r:id="rId208"/>
    <hyperlink ref="L111" r:id="rId209"/>
    <hyperlink ref="N111" r:id="rId210"/>
    <hyperlink ref="P111" r:id="rId211"/>
    <hyperlink ref="L112" r:id="rId212"/>
    <hyperlink ref="N112" r:id="rId213"/>
    <hyperlink ref="P112" r:id="rId214"/>
    <hyperlink ref="L113" r:id="rId215"/>
    <hyperlink ref="N113" r:id="rId216"/>
    <hyperlink ref="P113" r:id="rId217"/>
    <hyperlink ref="L115" r:id="rId218"/>
    <hyperlink ref="N115" r:id="rId219"/>
    <hyperlink ref="P115" r:id="rId220"/>
    <hyperlink ref="L116" r:id="rId221"/>
    <hyperlink ref="N116" r:id="rId222"/>
    <hyperlink ref="P116" r:id="rId223"/>
    <hyperlink ref="L118" r:id="rId224"/>
    <hyperlink ref="N118" r:id="rId225"/>
    <hyperlink ref="P118" r:id="rId226"/>
    <hyperlink ref="L119" r:id="rId227"/>
    <hyperlink ref="L120" r:id="rId228"/>
    <hyperlink ref="N119" r:id="rId229"/>
    <hyperlink ref="N120" r:id="rId230"/>
    <hyperlink ref="P119" r:id="rId231"/>
    <hyperlink ref="P120" r:id="rId232"/>
    <hyperlink ref="L122" r:id="rId233"/>
    <hyperlink ref="N122" r:id="rId234"/>
    <hyperlink ref="P122" r:id="rId235"/>
    <hyperlink ref="L123" r:id="rId236"/>
    <hyperlink ref="N123" r:id="rId237"/>
    <hyperlink ref="P123" r:id="rId238"/>
    <hyperlink ref="L134" r:id="rId239"/>
    <hyperlink ref="N134" r:id="rId240"/>
    <hyperlink ref="P134" r:id="rId241"/>
    <hyperlink ref="L135" r:id="rId242"/>
    <hyperlink ref="N135" r:id="rId243"/>
    <hyperlink ref="P135" r:id="rId244"/>
    <hyperlink ref="L136" r:id="rId245"/>
    <hyperlink ref="N136" r:id="rId246"/>
    <hyperlink ref="P136" r:id="rId247"/>
    <hyperlink ref="L137" r:id="rId248"/>
    <hyperlink ref="N137" r:id="rId249"/>
    <hyperlink ref="P137" r:id="rId250"/>
    <hyperlink ref="L138" r:id="rId251"/>
    <hyperlink ref="N138" r:id="rId252"/>
    <hyperlink ref="P138" r:id="rId253"/>
    <hyperlink ref="L139" r:id="rId254"/>
    <hyperlink ref="N139" r:id="rId255"/>
    <hyperlink ref="P139" r:id="rId256"/>
    <hyperlink ref="L149" r:id="rId257"/>
    <hyperlink ref="N149" r:id="rId258"/>
    <hyperlink ref="P149" r:id="rId259"/>
    <hyperlink ref="L148" r:id="rId260"/>
    <hyperlink ref="N148" r:id="rId261"/>
    <hyperlink ref="P148" r:id="rId262"/>
    <hyperlink ref="L150" r:id="rId263"/>
    <hyperlink ref="N150" r:id="rId264"/>
    <hyperlink ref="P150" r:id="rId265"/>
    <hyperlink ref="L159" r:id="rId266"/>
    <hyperlink ref="N159" r:id="rId267"/>
    <hyperlink ref="P159" r:id="rId268"/>
    <hyperlink ref="L160" r:id="rId269"/>
    <hyperlink ref="N160" r:id="rId270"/>
    <hyperlink ref="P160" r:id="rId271"/>
    <hyperlink ref="L161" r:id="rId272"/>
    <hyperlink ref="N161" r:id="rId273"/>
    <hyperlink ref="P161" r:id="rId274"/>
    <hyperlink ref="L162" r:id="rId275"/>
    <hyperlink ref="N162" r:id="rId276"/>
    <hyperlink ref="P162" r:id="rId277"/>
    <hyperlink ref="L163" r:id="rId278"/>
    <hyperlink ref="N163" r:id="rId279"/>
    <hyperlink ref="P163" r:id="rId280"/>
    <hyperlink ref="L164" r:id="rId281"/>
    <hyperlink ref="N164" r:id="rId282"/>
    <hyperlink ref="P164" r:id="rId283"/>
    <hyperlink ref="L165" r:id="rId284"/>
    <hyperlink ref="N165" r:id="rId285"/>
    <hyperlink ref="P165" r:id="rId286"/>
    <hyperlink ref="L166" r:id="rId287"/>
    <hyperlink ref="N166" r:id="rId288"/>
    <hyperlink ref="P166" r:id="rId289"/>
    <hyperlink ref="L167" r:id="rId290"/>
    <hyperlink ref="N167" r:id="rId291"/>
    <hyperlink ref="P167" r:id="rId292"/>
    <hyperlink ref="L173" r:id="rId293"/>
    <hyperlink ref="N173" r:id="rId294"/>
    <hyperlink ref="P173" r:id="rId295"/>
    <hyperlink ref="L172" r:id="rId296"/>
    <hyperlink ref="N172" r:id="rId297"/>
    <hyperlink ref="P172" r:id="rId298"/>
    <hyperlink ref="L174" r:id="rId299"/>
    <hyperlink ref="N174" r:id="rId300"/>
    <hyperlink ref="P174" r:id="rId301"/>
    <hyperlink ref="L175" r:id="rId302"/>
    <hyperlink ref="N175" r:id="rId303"/>
    <hyperlink ref="P175" r:id="rId304"/>
    <hyperlink ref="L226" r:id="rId305"/>
    <hyperlink ref="N226" r:id="rId306"/>
    <hyperlink ref="P226" r:id="rId307"/>
    <hyperlink ref="L221" r:id="rId308"/>
    <hyperlink ref="N221" r:id="rId309"/>
    <hyperlink ref="P221" r:id="rId310"/>
    <hyperlink ref="L222" r:id="rId311"/>
    <hyperlink ref="N222" r:id="rId312"/>
    <hyperlink ref="P222" r:id="rId313"/>
    <hyperlink ref="L223" r:id="rId314"/>
    <hyperlink ref="N223" r:id="rId315"/>
    <hyperlink ref="P223" r:id="rId316"/>
    <hyperlink ref="L224" r:id="rId317"/>
    <hyperlink ref="N224" r:id="rId318"/>
    <hyperlink ref="P224" r:id="rId319"/>
    <hyperlink ref="L225" r:id="rId320"/>
    <hyperlink ref="N225" r:id="rId321"/>
    <hyperlink ref="P225" r:id="rId322"/>
    <hyperlink ref="L197" r:id="rId323"/>
    <hyperlink ref="N197" r:id="rId324"/>
    <hyperlink ref="P197" r:id="rId325"/>
    <hyperlink ref="L188" r:id="rId326"/>
    <hyperlink ref="N188" r:id="rId327"/>
    <hyperlink ref="P188" r:id="rId328"/>
    <hyperlink ref="L189" r:id="rId329"/>
    <hyperlink ref="N189" r:id="rId330"/>
    <hyperlink ref="P189" r:id="rId331"/>
    <hyperlink ref="L190" r:id="rId332"/>
    <hyperlink ref="N190" r:id="rId333"/>
    <hyperlink ref="P190" r:id="rId334"/>
    <hyperlink ref="L191" r:id="rId335"/>
    <hyperlink ref="N191" r:id="rId336"/>
    <hyperlink ref="P191" r:id="rId337"/>
    <hyperlink ref="L192" r:id="rId338"/>
    <hyperlink ref="N192" r:id="rId339"/>
    <hyperlink ref="P192" r:id="rId340"/>
    <hyperlink ref="L193" r:id="rId341"/>
    <hyperlink ref="N193" r:id="rId342"/>
    <hyperlink ref="P193" r:id="rId343"/>
    <hyperlink ref="L194" r:id="rId344"/>
    <hyperlink ref="N194" r:id="rId345"/>
    <hyperlink ref="P194" r:id="rId346"/>
    <hyperlink ref="L195" r:id="rId347"/>
    <hyperlink ref="N195" r:id="rId348"/>
    <hyperlink ref="P195" r:id="rId349"/>
    <hyperlink ref="L196" r:id="rId350"/>
    <hyperlink ref="N196" r:id="rId351"/>
    <hyperlink ref="P196" r:id="rId352"/>
    <hyperlink ref="L198" r:id="rId353"/>
    <hyperlink ref="N198" r:id="rId354"/>
    <hyperlink ref="P198" r:id="rId355"/>
    <hyperlink ref="L59" r:id="rId356"/>
    <hyperlink ref="N59" r:id="rId357"/>
    <hyperlink ref="P59" r:id="rId358"/>
    <hyperlink ref="L60" r:id="rId359"/>
    <hyperlink ref="N60" r:id="rId360"/>
    <hyperlink ref="P60" r:id="rId361"/>
    <hyperlink ref="L68" r:id="rId362"/>
    <hyperlink ref="L67" r:id="rId363"/>
    <hyperlink ref="L66" r:id="rId364"/>
    <hyperlink ref="L65" r:id="rId365"/>
    <hyperlink ref="L64" r:id="rId366"/>
    <hyperlink ref="N63" r:id="rId367"/>
    <hyperlink ref="N68" r:id="rId368"/>
    <hyperlink ref="N67" r:id="rId369"/>
    <hyperlink ref="N66" r:id="rId370"/>
    <hyperlink ref="N65" r:id="rId371"/>
    <hyperlink ref="N64" r:id="rId372"/>
    <hyperlink ref="P63" r:id="rId373"/>
    <hyperlink ref="P68" r:id="rId374"/>
    <hyperlink ref="P67" r:id="rId375"/>
    <hyperlink ref="P66" r:id="rId376"/>
    <hyperlink ref="P65" r:id="rId377"/>
    <hyperlink ref="P64" r:id="rId378"/>
    <hyperlink ref="L114" r:id="rId379"/>
    <hyperlink ref="N114" r:id="rId380"/>
    <hyperlink ref="P114" r:id="rId381"/>
    <hyperlink ref="L117" r:id="rId382"/>
    <hyperlink ref="N117" r:id="rId383"/>
    <hyperlink ref="P117" r:id="rId384"/>
    <hyperlink ref="L121" r:id="rId385"/>
    <hyperlink ref="N121" r:id="rId386"/>
    <hyperlink ref="P121" r:id="rId387"/>
    <hyperlink ref="L107" r:id="rId388"/>
    <hyperlink ref="N107" r:id="rId389"/>
    <hyperlink ref="P107" r:id="rId390"/>
    <hyperlink ref="L80" r:id="rId391"/>
    <hyperlink ref="N80" r:id="rId392"/>
    <hyperlink ref="P80" r:id="rId393"/>
    <hyperlink ref="L79" r:id="rId394"/>
    <hyperlink ref="N79" r:id="rId395"/>
    <hyperlink ref="P79" r:id="rId396"/>
    <hyperlink ref="L108" r:id="rId397"/>
    <hyperlink ref="N108" r:id="rId398"/>
    <hyperlink ref="P108" r:id="rId399"/>
    <hyperlink ref="L109" r:id="rId400"/>
    <hyperlink ref="N109" r:id="rId401"/>
    <hyperlink ref="P109" r:id="rId402"/>
    <hyperlink ref="L179" r:id="rId403"/>
    <hyperlink ref="N179" r:id="rId404"/>
    <hyperlink ref="P179" r:id="rId405"/>
    <hyperlink ref="L180" r:id="rId406"/>
    <hyperlink ref="N180" r:id="rId407"/>
    <hyperlink ref="P180" r:id="rId408"/>
    <hyperlink ref="L176" r:id="rId409"/>
    <hyperlink ref="N176" r:id="rId410"/>
    <hyperlink ref="P176" r:id="rId411"/>
    <hyperlink ref="L177" r:id="rId412"/>
    <hyperlink ref="N177" r:id="rId413"/>
    <hyperlink ref="P177" r:id="rId414"/>
    <hyperlink ref="L178" r:id="rId415"/>
    <hyperlink ref="N178" r:id="rId416"/>
    <hyperlink ref="P178" r:id="rId417"/>
    <hyperlink ref="L168" r:id="rId418"/>
    <hyperlink ref="N168" r:id="rId419"/>
    <hyperlink ref="P168" r:id="rId420"/>
    <hyperlink ref="L169" r:id="rId421"/>
    <hyperlink ref="N169" r:id="rId422"/>
    <hyperlink ref="P169" r:id="rId423"/>
    <hyperlink ref="L170" r:id="rId424"/>
    <hyperlink ref="N170" r:id="rId425"/>
    <hyperlink ref="P170" r:id="rId426"/>
    <hyperlink ref="L171" r:id="rId427"/>
    <hyperlink ref="N171" r:id="rId428"/>
    <hyperlink ref="P171" r:id="rId429"/>
    <hyperlink ref="L208" r:id="rId430"/>
    <hyperlink ref="N208" r:id="rId431"/>
    <hyperlink ref="P208" r:id="rId432"/>
    <hyperlink ref="L209" r:id="rId433"/>
    <hyperlink ref="N209" r:id="rId434"/>
    <hyperlink ref="P209" r:id="rId435"/>
    <hyperlink ref="L210" r:id="rId436"/>
    <hyperlink ref="N210" r:id="rId437"/>
    <hyperlink ref="P210" r:id="rId438"/>
    <hyperlink ref="L211" r:id="rId439"/>
    <hyperlink ref="N211" r:id="rId440"/>
    <hyperlink ref="P211" r:id="rId441"/>
    <hyperlink ref="L212" r:id="rId442"/>
    <hyperlink ref="N212" r:id="rId443"/>
    <hyperlink ref="P212" r:id="rId444"/>
    <hyperlink ref="L233" r:id="rId445"/>
    <hyperlink ref="N233" r:id="rId446"/>
    <hyperlink ref="P233" r:id="rId447"/>
    <hyperlink ref="L234" r:id="rId448"/>
    <hyperlink ref="N234" r:id="rId449"/>
    <hyperlink ref="P234" r:id="rId450"/>
    <hyperlink ref="L246" r:id="rId451"/>
    <hyperlink ref="N246" r:id="rId452"/>
    <hyperlink ref="P246" r:id="rId453"/>
    <hyperlink ref="L236" r:id="rId454"/>
    <hyperlink ref="N236" r:id="rId455"/>
    <hyperlink ref="P236" r:id="rId456"/>
    <hyperlink ref="L235" r:id="rId457"/>
    <hyperlink ref="N235" r:id="rId458"/>
    <hyperlink ref="P235" r:id="rId459"/>
    <hyperlink ref="L237" r:id="rId460"/>
    <hyperlink ref="N237" r:id="rId461"/>
    <hyperlink ref="P237" r:id="rId462"/>
    <hyperlink ref="L239" r:id="rId463"/>
    <hyperlink ref="N239" r:id="rId464"/>
    <hyperlink ref="P239" r:id="rId465"/>
    <hyperlink ref="L241" r:id="rId466"/>
    <hyperlink ref="N241" r:id="rId467"/>
    <hyperlink ref="P241" r:id="rId468"/>
    <hyperlink ref="L240" r:id="rId469"/>
    <hyperlink ref="N240" r:id="rId470"/>
    <hyperlink ref="P240" r:id="rId471"/>
    <hyperlink ref="L242" r:id="rId472"/>
    <hyperlink ref="N242" r:id="rId473"/>
    <hyperlink ref="P242" r:id="rId474"/>
    <hyperlink ref="L244" r:id="rId475"/>
    <hyperlink ref="N244" r:id="rId476"/>
    <hyperlink ref="P244" r:id="rId477"/>
    <hyperlink ref="L245" r:id="rId478"/>
    <hyperlink ref="N245" r:id="rId479"/>
    <hyperlink ref="P245" r:id="rId480"/>
    <hyperlink ref="L238" r:id="rId481"/>
    <hyperlink ref="N238" r:id="rId482"/>
    <hyperlink ref="P238" r:id="rId483"/>
    <hyperlink ref="L243" r:id="rId484"/>
    <hyperlink ref="N243" r:id="rId485"/>
    <hyperlink ref="P243" r:id="rId486"/>
    <hyperlink ref="L124" r:id="rId487"/>
    <hyperlink ref="N124" r:id="rId488"/>
    <hyperlink ref="P124" r:id="rId489"/>
  </hyperlinks>
  <pageMargins left="0.7" right="0.7" top="0.75" bottom="0.75" header="0.3" footer="0.3"/>
  <pageSetup orientation="portrait" r:id="rId49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А. Ледовских</cp:lastModifiedBy>
  <dcterms:modified xsi:type="dcterms:W3CDTF">2021-11-25T07:15:20Z</dcterms:modified>
</cp:coreProperties>
</file>